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ukic\Desktop\"/>
    </mc:Choice>
  </mc:AlternateContent>
  <xr:revisionPtr revIDLastSave="0" documentId="8_{55D48C5F-4C79-4890-A310-B3EED6998D37}" xr6:coauthVersionLast="45" xr6:coauthVersionMax="45" xr10:uidLastSave="{00000000-0000-0000-0000-000000000000}"/>
  <workbookProtection workbookAlgorithmName="SHA-512" workbookHashValue="tKza5SvhvJ2ZmonxxwH4PxElNEKs1cU+4kecmSKNY3ePZfaf3VunUhaW5DpJMyKnLrEIH/Vg2KVc5P89skL39w==" workbookSaltValue="X2lS3cT6tqo3kxZ18oydGA==" workbookSpinCount="100000" lockStructure="1"/>
  <bookViews>
    <workbookView xWindow="1275" yWindow="-120" windowWidth="27645" windowHeight="164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32" i="1" l="1"/>
  <c r="AS32" i="1"/>
  <c r="AQ32" i="1"/>
  <c r="AO32" i="1"/>
  <c r="AM32" i="1"/>
  <c r="AK32" i="1"/>
  <c r="AI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AU31" i="1"/>
  <c r="AS31" i="1"/>
  <c r="AQ31" i="1"/>
  <c r="AO31" i="1"/>
  <c r="AM31" i="1"/>
  <c r="AK31" i="1"/>
  <c r="AG31" i="1"/>
  <c r="AI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U30" i="1"/>
  <c r="AS30" i="1"/>
  <c r="AQ30" i="1"/>
  <c r="AO30" i="1"/>
  <c r="AM30" i="1"/>
  <c r="AK30" i="1"/>
  <c r="AI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AU29" i="1"/>
  <c r="AS29" i="1"/>
  <c r="AQ29" i="1"/>
  <c r="AO29" i="1"/>
  <c r="AM29" i="1"/>
  <c r="AK29" i="1"/>
  <c r="AI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AU28" i="1"/>
  <c r="AS28" i="1"/>
  <c r="AQ28" i="1"/>
  <c r="AO28" i="1"/>
  <c r="AM28" i="1"/>
  <c r="AK28" i="1"/>
  <c r="AI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AU27" i="1"/>
  <c r="AS27" i="1"/>
  <c r="AQ27" i="1"/>
  <c r="AO27" i="1"/>
  <c r="AM27" i="1"/>
  <c r="AK27" i="1"/>
  <c r="AI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AU26" i="1"/>
  <c r="AS26" i="1"/>
  <c r="AQ26" i="1"/>
  <c r="AO26" i="1"/>
  <c r="AM26" i="1"/>
  <c r="AK26" i="1"/>
  <c r="AI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AU24" i="1"/>
  <c r="AS24" i="1"/>
  <c r="AQ24" i="1"/>
  <c r="AO24" i="1"/>
  <c r="AM24" i="1"/>
  <c r="AK24" i="1"/>
  <c r="AI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AU23" i="1"/>
  <c r="AS23" i="1"/>
  <c r="AQ23" i="1"/>
  <c r="AO23" i="1"/>
  <c r="AM23" i="1"/>
  <c r="AK23" i="1"/>
  <c r="AI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AU22" i="1"/>
  <c r="AS22" i="1"/>
  <c r="AQ22" i="1"/>
  <c r="AO22" i="1"/>
  <c r="AM22" i="1"/>
  <c r="AK22" i="1"/>
  <c r="AI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AU21" i="1"/>
  <c r="AS21" i="1"/>
  <c r="AQ21" i="1"/>
  <c r="AO21" i="1"/>
  <c r="AM21" i="1"/>
  <c r="AK21" i="1"/>
  <c r="AI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AU17" i="1"/>
  <c r="AS17" i="1"/>
  <c r="AQ17" i="1"/>
  <c r="AQ16" i="1"/>
  <c r="AO17" i="1"/>
  <c r="AM17" i="1"/>
  <c r="AK17" i="1"/>
  <c r="AI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AU16" i="1"/>
  <c r="AS16" i="1"/>
  <c r="AO16" i="1"/>
  <c r="AM16" i="1"/>
  <c r="AK16" i="1"/>
  <c r="AI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AU15" i="1"/>
  <c r="AS15" i="1"/>
  <c r="AO15" i="1"/>
  <c r="AM15" i="1"/>
  <c r="AK15" i="1"/>
  <c r="AI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AU14" i="1"/>
  <c r="AS14" i="1"/>
  <c r="AQ14" i="1"/>
  <c r="AO14" i="1"/>
  <c r="AM14" i="1"/>
  <c r="AK14" i="1"/>
  <c r="AI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AU13" i="1"/>
  <c r="AS13" i="1"/>
  <c r="AQ13" i="1"/>
  <c r="AO13" i="1"/>
  <c r="AM13" i="1"/>
  <c r="AK13" i="1"/>
  <c r="AI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AU12" i="1"/>
  <c r="AS12" i="1"/>
  <c r="AQ12" i="1"/>
  <c r="AO12" i="1"/>
  <c r="AM12" i="1"/>
  <c r="AK12" i="1"/>
  <c r="AI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AU11" i="1"/>
  <c r="AS11" i="1"/>
  <c r="AO11" i="1"/>
  <c r="AK11" i="1"/>
  <c r="AI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AM11" i="1"/>
  <c r="AQ11" i="1"/>
  <c r="AI10" i="1"/>
  <c r="AE10" i="1"/>
  <c r="AC10" i="1"/>
  <c r="AA10" i="1"/>
  <c r="Y10" i="1"/>
  <c r="W10" i="1"/>
  <c r="W8" i="1"/>
  <c r="U10" i="1"/>
  <c r="S10" i="1"/>
  <c r="Q10" i="1"/>
  <c r="O10" i="1"/>
  <c r="M10" i="1"/>
  <c r="K10" i="1"/>
  <c r="I10" i="1"/>
  <c r="G10" i="1"/>
  <c r="AI9" i="1"/>
  <c r="AE9" i="1"/>
  <c r="AC9" i="1"/>
  <c r="AA9" i="1"/>
  <c r="Y9" i="1"/>
  <c r="U9" i="1"/>
  <c r="S9" i="1"/>
  <c r="Q9" i="1"/>
  <c r="O9" i="1"/>
  <c r="M9" i="1"/>
  <c r="K9" i="1"/>
  <c r="I9" i="1"/>
  <c r="G9" i="1"/>
  <c r="AK9" i="1"/>
  <c r="AM9" i="1"/>
  <c r="AO9" i="1"/>
  <c r="AQ9" i="1"/>
  <c r="AS9" i="1"/>
  <c r="AU9" i="1"/>
  <c r="AK10" i="1"/>
  <c r="AM10" i="1"/>
  <c r="AO10" i="1"/>
  <c r="AQ10" i="1"/>
  <c r="AS10" i="1"/>
  <c r="AU10" i="1"/>
  <c r="I4" i="1"/>
  <c r="I5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E33" i="1"/>
  <c r="AU8" i="1"/>
  <c r="AS8" i="1"/>
  <c r="AQ8" i="1"/>
  <c r="AO8" i="1"/>
  <c r="AM8" i="1"/>
  <c r="AK8" i="1"/>
  <c r="AI8" i="1"/>
  <c r="AG8" i="1"/>
  <c r="AE8" i="1"/>
  <c r="AC8" i="1"/>
  <c r="AA8" i="1"/>
  <c r="Y8" i="1"/>
  <c r="U8" i="1"/>
  <c r="S8" i="1"/>
  <c r="Q8" i="1"/>
  <c r="O8" i="1"/>
  <c r="M8" i="1"/>
  <c r="K8" i="1"/>
  <c r="I8" i="1"/>
  <c r="G8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AU5" i="1"/>
  <c r="AS5" i="1"/>
  <c r="AQ5" i="1"/>
  <c r="AO5" i="1"/>
  <c r="AM5" i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G5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G4" i="1"/>
  <c r="I33" i="1" l="1"/>
  <c r="Q33" i="1"/>
  <c r="Y33" i="1"/>
  <c r="AG33" i="1"/>
  <c r="AO33" i="1"/>
  <c r="K33" i="1"/>
  <c r="S33" i="1"/>
  <c r="AA33" i="1"/>
  <c r="AI33" i="1"/>
  <c r="AQ33" i="1"/>
  <c r="M33" i="1"/>
  <c r="U33" i="1"/>
  <c r="AC33" i="1"/>
  <c r="AK33" i="1"/>
  <c r="AS33" i="1"/>
  <c r="G33" i="1"/>
  <c r="O33" i="1"/>
  <c r="W33" i="1"/>
  <c r="AE33" i="1"/>
  <c r="AM33" i="1"/>
  <c r="AU33" i="1"/>
</calcChain>
</file>

<file path=xl/sharedStrings.xml><?xml version="1.0" encoding="utf-8"?>
<sst xmlns="http://schemas.openxmlformats.org/spreadsheetml/2006/main" count="87" uniqueCount="41">
  <si>
    <t>R.Br.</t>
  </si>
  <si>
    <t>NAZIV BIRAČKOG MESTA</t>
  </si>
  <si>
    <t>SEDIŠTE</t>
  </si>
  <si>
    <t>Br.upisanih birača</t>
  </si>
  <si>
    <t>Br.izašlih</t>
  </si>
  <si>
    <t>% izašlih</t>
  </si>
  <si>
    <t>%</t>
  </si>
  <si>
    <t>nevažeći</t>
  </si>
  <si>
    <t>Tehnička škola</t>
  </si>
  <si>
    <t>Ukupno</t>
  </si>
  <si>
    <t>Apatin</t>
  </si>
  <si>
    <t>Agroglobe</t>
  </si>
  <si>
    <t>Vrtić Pčelica O.Price</t>
  </si>
  <si>
    <t>Crveni Krst</t>
  </si>
  <si>
    <t>Radnički univerzitet</t>
  </si>
  <si>
    <t>Narodna biblioteka</t>
  </si>
  <si>
    <t>Kulturni centar</t>
  </si>
  <si>
    <t>MZ Apatin</t>
  </si>
  <si>
    <t>Gimnazija Nikola Tesla</t>
  </si>
  <si>
    <t>Kud "Dunav"</t>
  </si>
  <si>
    <t>Vatrogasni Dom</t>
  </si>
  <si>
    <t>Vrtić Pčelica P. Drapšina</t>
  </si>
  <si>
    <t>Dom Kulture R. Naselje</t>
  </si>
  <si>
    <t>Lovački Dom</t>
  </si>
  <si>
    <t>Sonta</t>
  </si>
  <si>
    <t>Dečiji vrtić "Pčelica"</t>
  </si>
  <si>
    <t>OŠ "I.Goran Kovačić"</t>
  </si>
  <si>
    <t>Biblioteka</t>
  </si>
  <si>
    <t>Železnička stanica</t>
  </si>
  <si>
    <t>Biblioteka Prigrevica</t>
  </si>
  <si>
    <t>Prigrevica</t>
  </si>
  <si>
    <t>OŠ "Mladost"</t>
  </si>
  <si>
    <t>Mesna kancelarija</t>
  </si>
  <si>
    <t>Svilojevo</t>
  </si>
  <si>
    <t>OŠ "Jožef Atila"</t>
  </si>
  <si>
    <t>Kupusina</t>
  </si>
  <si>
    <t>MK "Kupusina"</t>
  </si>
  <si>
    <t>0,00%</t>
  </si>
  <si>
    <t>Poslovni prostor S.put</t>
  </si>
  <si>
    <t>OŠ Žarko Zrenjanin</t>
  </si>
  <si>
    <t>OŠ Žarko Zrenjanin Ž.Z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</si>
</sst>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%"/>
  </numFmts>
  <fonts count="9">
    <font>
      <sz val="10"/>
      <color rgb="FF000000"/>
      <name val="Arial"/>
      <scheme val="minor"/>
    </font>
    <font>
      <b/>
      <sz val="11"/>
      <color theme="1"/>
      <name val="Calibri"/>
    </font>
    <font>
      <sz val="18"/>
      <color theme="1"/>
      <name val="Calibri"/>
    </font>
    <font>
      <sz val="18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theme="1"/>
      <name val="Inconsolata"/>
    </font>
    <font>
      <sz val="11"/>
      <color rgb="FF000000"/>
      <name val="Calibri"/>
    </font>
    <font>
      <b/>
      <sz val="11"/>
      <color theme="1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10" fontId="6" fillId="2" borderId="7" xfId="0" applyNumberFormat="1" applyFont="1" applyFill="1" applyBorder="1" applyAlignment="1">
      <alignment horizontal="right"/>
    </xf>
    <xf numFmtId="0" fontId="7" fillId="0" borderId="7" xfId="0" applyFont="1" applyBorder="1" applyAlignment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0" fontId="5" fillId="0" borderId="11" xfId="0" applyNumberFormat="1" applyFont="1" applyBorder="1" applyAlignment="1">
      <alignment horizontal="right"/>
    </xf>
    <xf numFmtId="10" fontId="6" fillId="2" borderId="11" xfId="0" applyNumberFormat="1" applyFont="1" applyFill="1" applyBorder="1" applyAlignment="1">
      <alignment horizontal="right"/>
    </xf>
    <xf numFmtId="10" fontId="6" fillId="2" borderId="11" xfId="0" applyNumberFormat="1" applyFont="1" applyFill="1" applyBorder="1"/>
    <xf numFmtId="0" fontId="5" fillId="0" borderId="11" xfId="0" applyFont="1" applyBorder="1" applyAlignment="1"/>
    <xf numFmtId="0" fontId="5" fillId="0" borderId="11" xfId="0" applyFont="1" applyBorder="1" applyAlignment="1"/>
    <xf numFmtId="10" fontId="6" fillId="2" borderId="12" xfId="0" applyNumberFormat="1" applyFont="1" applyFill="1" applyBorder="1"/>
    <xf numFmtId="0" fontId="5" fillId="0" borderId="11" xfId="0" applyFont="1" applyBorder="1" applyAlignment="1"/>
    <xf numFmtId="10" fontId="5" fillId="0" borderId="11" xfId="0" applyNumberFormat="1" applyFont="1" applyBorder="1" applyAlignment="1">
      <alignment horizontal="center"/>
    </xf>
    <xf numFmtId="10" fontId="6" fillId="2" borderId="11" xfId="0" applyNumberFormat="1" applyFont="1" applyFill="1" applyBorder="1" applyAlignment="1">
      <alignment horizontal="center"/>
    </xf>
    <xf numFmtId="0" fontId="7" fillId="0" borderId="7" xfId="0" applyFont="1" applyBorder="1" applyAlignment="1"/>
    <xf numFmtId="0" fontId="5" fillId="0" borderId="1" xfId="0" applyFont="1" applyBorder="1" applyAlignment="1"/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0" fontId="8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/>
    <xf numFmtId="10" fontId="8" fillId="2" borderId="1" xfId="0" applyNumberFormat="1" applyFont="1" applyFill="1" applyBorder="1"/>
    <xf numFmtId="0" fontId="1" fillId="0" borderId="1" xfId="0" applyFont="1" applyBorder="1" applyAlignment="1"/>
    <xf numFmtId="10" fontId="5" fillId="2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0" fontId="6" fillId="2" borderId="8" xfId="0" applyNumberFormat="1" applyFont="1" applyFill="1" applyBorder="1" applyAlignment="1">
      <alignment horizontal="right"/>
    </xf>
    <xf numFmtId="10" fontId="6" fillId="2" borderId="12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AU33"/>
  <sheetViews>
    <sheetView tabSelected="1" topLeftCell="A7" workbookViewId="0">
      <selection activeCell="C30" sqref="C30"/>
    </sheetView>
  </sheetViews>
  <sheetFormatPr defaultColWidth="12.5703125" defaultRowHeight="15.75" customHeight="1"/>
  <cols>
    <col min="2" max="2" width="5.42578125" customWidth="1"/>
    <col min="3" max="3" width="21.42578125" customWidth="1"/>
    <col min="7" max="7" width="8.5703125" customWidth="1"/>
    <col min="8" max="8" width="6.28515625" customWidth="1"/>
    <col min="9" max="9" width="10.140625" customWidth="1"/>
    <col min="10" max="10" width="7.5703125" customWidth="1"/>
    <col min="11" max="11" width="9.28515625" customWidth="1"/>
    <col min="12" max="12" width="7.7109375" customWidth="1"/>
    <col min="13" max="13" width="8.42578125" customWidth="1"/>
    <col min="14" max="14" width="7.7109375" customWidth="1"/>
    <col min="15" max="15" width="7.140625" customWidth="1"/>
    <col min="16" max="16" width="7.7109375" customWidth="1"/>
    <col min="17" max="17" width="8.7109375" customWidth="1"/>
    <col min="18" max="18" width="7.7109375" customWidth="1"/>
    <col min="19" max="19" width="6.5703125" customWidth="1"/>
    <col min="20" max="20" width="6.7109375" customWidth="1"/>
    <col min="21" max="21" width="8.140625" customWidth="1"/>
    <col min="22" max="22" width="5.42578125" customWidth="1"/>
    <col min="23" max="23" width="8.28515625" customWidth="1"/>
    <col min="24" max="24" width="7.7109375" customWidth="1"/>
    <col min="25" max="25" width="7" customWidth="1"/>
    <col min="26" max="26" width="7.5703125" customWidth="1"/>
    <col min="27" max="27" width="6.5703125" customWidth="1"/>
    <col min="28" max="28" width="7.28515625" customWidth="1"/>
    <col min="29" max="29" width="8.140625" customWidth="1"/>
    <col min="30" max="30" width="4.85546875" customWidth="1"/>
    <col min="31" max="31" width="8.140625" customWidth="1"/>
    <col min="32" max="32" width="5.140625" customWidth="1"/>
    <col min="33" max="33" width="8.7109375" customWidth="1"/>
    <col min="34" max="34" width="5.7109375" customWidth="1"/>
    <col min="35" max="35" width="7.7109375" customWidth="1"/>
    <col min="36" max="36" width="4.42578125" customWidth="1"/>
    <col min="37" max="37" width="7.5703125" customWidth="1"/>
    <col min="38" max="38" width="5.42578125" customWidth="1"/>
    <col min="39" max="39" width="7.5703125" customWidth="1"/>
    <col min="40" max="40" width="4.85546875" customWidth="1"/>
    <col min="41" max="41" width="7.42578125" customWidth="1"/>
    <col min="42" max="42" width="4.85546875" customWidth="1"/>
    <col min="43" max="43" width="7.7109375" customWidth="1"/>
    <col min="44" max="44" width="4.85546875" customWidth="1"/>
    <col min="45" max="45" width="8.42578125" customWidth="1"/>
    <col min="46" max="46" width="5.28515625" customWidth="1"/>
    <col min="47" max="47" width="8.140625" customWidth="1"/>
  </cols>
  <sheetData>
    <row r="3" spans="2:47" ht="15.75" customHeight="1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>
        <v>1</v>
      </c>
      <c r="I3" s="4" t="s">
        <v>6</v>
      </c>
      <c r="J3" s="4">
        <v>2</v>
      </c>
      <c r="K3" s="4" t="s">
        <v>6</v>
      </c>
      <c r="L3" s="4">
        <v>3</v>
      </c>
      <c r="M3" s="4" t="s">
        <v>6</v>
      </c>
      <c r="N3" s="4">
        <v>4</v>
      </c>
      <c r="O3" s="4" t="s">
        <v>6</v>
      </c>
      <c r="P3" s="4">
        <v>5</v>
      </c>
      <c r="Q3" s="4" t="s">
        <v>6</v>
      </c>
      <c r="R3" s="4">
        <v>6</v>
      </c>
      <c r="S3" s="4" t="s">
        <v>6</v>
      </c>
      <c r="T3" s="4">
        <v>7</v>
      </c>
      <c r="U3" s="4" t="s">
        <v>6</v>
      </c>
      <c r="V3" s="4">
        <v>8</v>
      </c>
      <c r="W3" s="4" t="s">
        <v>6</v>
      </c>
      <c r="X3" s="5">
        <v>9</v>
      </c>
      <c r="Y3" s="4" t="s">
        <v>6</v>
      </c>
      <c r="Z3" s="6">
        <v>10</v>
      </c>
      <c r="AA3" s="7" t="s">
        <v>6</v>
      </c>
      <c r="AB3" s="7">
        <v>11</v>
      </c>
      <c r="AC3" s="7" t="s">
        <v>6</v>
      </c>
      <c r="AD3" s="7">
        <v>12</v>
      </c>
      <c r="AE3" s="7" t="s">
        <v>6</v>
      </c>
      <c r="AF3" s="7">
        <v>13</v>
      </c>
      <c r="AG3" s="7" t="s">
        <v>6</v>
      </c>
      <c r="AH3" s="7">
        <v>14</v>
      </c>
      <c r="AI3" s="7" t="s">
        <v>6</v>
      </c>
      <c r="AJ3" s="7">
        <v>15</v>
      </c>
      <c r="AK3" s="7" t="s">
        <v>6</v>
      </c>
      <c r="AL3" s="7">
        <v>16</v>
      </c>
      <c r="AM3" s="7" t="s">
        <v>6</v>
      </c>
      <c r="AN3" s="7">
        <v>17</v>
      </c>
      <c r="AO3" s="7" t="s">
        <v>6</v>
      </c>
      <c r="AP3" s="7">
        <v>18</v>
      </c>
      <c r="AQ3" s="7" t="s">
        <v>6</v>
      </c>
      <c r="AR3" s="7">
        <v>19</v>
      </c>
      <c r="AS3" s="8" t="s">
        <v>6</v>
      </c>
      <c r="AT3" s="9" t="s">
        <v>7</v>
      </c>
      <c r="AU3" s="10" t="s">
        <v>6</v>
      </c>
    </row>
    <row r="4" spans="2:47" ht="15.75" customHeight="1">
      <c r="B4" s="11">
        <v>1</v>
      </c>
      <c r="C4" s="12" t="s">
        <v>11</v>
      </c>
      <c r="D4" s="13" t="s">
        <v>10</v>
      </c>
      <c r="E4" s="14">
        <v>756</v>
      </c>
      <c r="F4" s="14">
        <v>470</v>
      </c>
      <c r="G4" s="15">
        <f t="shared" ref="G4:G33" si="0">(F4*1)/E4</f>
        <v>0.62169312169312174</v>
      </c>
      <c r="H4" s="14">
        <v>217</v>
      </c>
      <c r="I4" s="40">
        <f>(H4*1)/F4</f>
        <v>0.46170212765957447</v>
      </c>
      <c r="J4" s="14">
        <v>51</v>
      </c>
      <c r="K4" s="16">
        <f t="shared" ref="K4:K33" si="1">(J4*1)/F4</f>
        <v>0.10851063829787234</v>
      </c>
      <c r="L4" s="14">
        <v>5</v>
      </c>
      <c r="M4" s="16">
        <f t="shared" ref="M4:M33" si="2">(L4*1)/F4</f>
        <v>1.0638297872340425E-2</v>
      </c>
      <c r="N4" s="14">
        <v>16</v>
      </c>
      <c r="O4" s="16">
        <f t="shared" ref="O4:O33" si="3">(N4*1)/F4</f>
        <v>3.4042553191489362E-2</v>
      </c>
      <c r="P4" s="14">
        <v>35</v>
      </c>
      <c r="Q4" s="16">
        <f t="shared" ref="Q4:Q33" si="4">(P4*1)/F4</f>
        <v>7.4468085106382975E-2</v>
      </c>
      <c r="R4" s="14">
        <v>21</v>
      </c>
      <c r="S4" s="16">
        <f t="shared" ref="S4:S33" si="5">(R4*1)/F4</f>
        <v>4.4680851063829789E-2</v>
      </c>
      <c r="T4" s="14">
        <v>16</v>
      </c>
      <c r="U4" s="16">
        <f t="shared" ref="U4:U33" si="6">(T4*1)/F4</f>
        <v>3.4042553191489362E-2</v>
      </c>
      <c r="V4" s="14">
        <v>2</v>
      </c>
      <c r="W4" s="16">
        <f t="shared" ref="W4:W33" si="7">(V4*1)/F4</f>
        <v>4.2553191489361703E-3</v>
      </c>
      <c r="X4" s="14">
        <v>37</v>
      </c>
      <c r="Y4" s="16">
        <f t="shared" ref="Y4:Y33" si="8">(X4*1)/F4</f>
        <v>7.8723404255319152E-2</v>
      </c>
      <c r="Z4" s="41">
        <v>16</v>
      </c>
      <c r="AA4" s="16">
        <f t="shared" ref="AA4:AA33" si="9">(Z4*1)/F4</f>
        <v>3.4042553191489362E-2</v>
      </c>
      <c r="AB4" s="14">
        <v>21</v>
      </c>
      <c r="AC4" s="16">
        <f t="shared" ref="AC4:AC33" si="10">(AB4*1)/F4</f>
        <v>4.4680851063829789E-2</v>
      </c>
      <c r="AD4" s="14">
        <v>4</v>
      </c>
      <c r="AE4" s="16">
        <f t="shared" ref="AE4:AE33" si="11">(AD4*1)/F4</f>
        <v>8.5106382978723406E-3</v>
      </c>
      <c r="AF4" s="14">
        <v>0</v>
      </c>
      <c r="AG4" s="16">
        <f t="shared" ref="AG4:AG33" si="12">(AF4*1)/F4</f>
        <v>0</v>
      </c>
      <c r="AH4" s="14">
        <v>8</v>
      </c>
      <c r="AI4" s="16">
        <f t="shared" ref="AI4:AI33" si="13">(AH4*1)/F4</f>
        <v>1.7021276595744681E-2</v>
      </c>
      <c r="AJ4" s="14">
        <v>0</v>
      </c>
      <c r="AK4" s="16">
        <f t="shared" ref="AK4:AK33" si="14">(AJ4*1)/F4</f>
        <v>0</v>
      </c>
      <c r="AL4" s="14">
        <v>0</v>
      </c>
      <c r="AM4" s="16">
        <f t="shared" ref="AM4:AM33" si="15">(AL4*1)/F4</f>
        <v>0</v>
      </c>
      <c r="AN4" s="14">
        <v>9</v>
      </c>
      <c r="AO4" s="16">
        <f t="shared" ref="AO4:AO33" si="16">(AN4*1)/F4</f>
        <v>1.9148936170212766E-2</v>
      </c>
      <c r="AP4" s="14">
        <v>1</v>
      </c>
      <c r="AQ4" s="16">
        <f t="shared" ref="AQ4:AQ33" si="17">(AP4*1)/F4</f>
        <v>2.1276595744680851E-3</v>
      </c>
      <c r="AR4" s="14">
        <v>1</v>
      </c>
      <c r="AS4" s="16">
        <f t="shared" ref="AS4:AS33" si="18">(AR4*1)/F4</f>
        <v>2.1276595744680851E-3</v>
      </c>
      <c r="AT4" s="14">
        <v>11</v>
      </c>
      <c r="AU4" s="42">
        <f t="shared" ref="AU4:AU33" si="19">(AT4*1)/F4</f>
        <v>2.3404255319148935E-2</v>
      </c>
    </row>
    <row r="5" spans="2:47" ht="15.75" customHeight="1">
      <c r="B5" s="18">
        <v>2</v>
      </c>
      <c r="C5" s="19" t="s">
        <v>38</v>
      </c>
      <c r="D5" s="20" t="s">
        <v>10</v>
      </c>
      <c r="E5" s="22">
        <v>779</v>
      </c>
      <c r="F5" s="22">
        <v>515</v>
      </c>
      <c r="G5" s="23">
        <f t="shared" si="0"/>
        <v>0.6611039794608472</v>
      </c>
      <c r="H5" s="22">
        <v>234</v>
      </c>
      <c r="I5" s="30">
        <f>(H5*1)/F5</f>
        <v>0.45436893203883494</v>
      </c>
      <c r="J5" s="22">
        <v>52</v>
      </c>
      <c r="K5" s="24">
        <f t="shared" si="1"/>
        <v>0.10097087378640776</v>
      </c>
      <c r="L5" s="22">
        <v>5</v>
      </c>
      <c r="M5" s="24">
        <f t="shared" si="2"/>
        <v>9.7087378640776691E-3</v>
      </c>
      <c r="N5" s="22">
        <v>22</v>
      </c>
      <c r="O5" s="24">
        <f t="shared" si="3"/>
        <v>4.2718446601941747E-2</v>
      </c>
      <c r="P5" s="22">
        <v>52</v>
      </c>
      <c r="Q5" s="24">
        <f t="shared" si="4"/>
        <v>0.10097087378640776</v>
      </c>
      <c r="R5" s="22">
        <v>23</v>
      </c>
      <c r="S5" s="24">
        <f t="shared" si="5"/>
        <v>4.4660194174757278E-2</v>
      </c>
      <c r="T5" s="22">
        <v>19</v>
      </c>
      <c r="U5" s="24">
        <f t="shared" si="6"/>
        <v>3.6893203883495145E-2</v>
      </c>
      <c r="V5" s="22">
        <v>1</v>
      </c>
      <c r="W5" s="24">
        <f t="shared" si="7"/>
        <v>1.9417475728155339E-3</v>
      </c>
      <c r="X5" s="22">
        <v>31</v>
      </c>
      <c r="Y5" s="24">
        <f t="shared" si="8"/>
        <v>6.0194174757281553E-2</v>
      </c>
      <c r="Z5" s="41">
        <v>12</v>
      </c>
      <c r="AA5" s="24">
        <f t="shared" si="9"/>
        <v>2.3300970873786409E-2</v>
      </c>
      <c r="AB5" s="22">
        <v>21</v>
      </c>
      <c r="AC5" s="24">
        <f t="shared" si="10"/>
        <v>4.0776699029126215E-2</v>
      </c>
      <c r="AD5" s="22">
        <v>7</v>
      </c>
      <c r="AE5" s="24">
        <f t="shared" si="11"/>
        <v>1.3592233009708738E-2</v>
      </c>
      <c r="AF5" s="22">
        <v>0</v>
      </c>
      <c r="AG5" s="24">
        <f t="shared" si="12"/>
        <v>0</v>
      </c>
      <c r="AH5" s="22">
        <v>2</v>
      </c>
      <c r="AI5" s="24">
        <f t="shared" si="13"/>
        <v>3.8834951456310678E-3</v>
      </c>
      <c r="AJ5" s="22">
        <v>0</v>
      </c>
      <c r="AK5" s="24">
        <f t="shared" si="14"/>
        <v>0</v>
      </c>
      <c r="AL5" s="22">
        <v>0</v>
      </c>
      <c r="AM5" s="24">
        <f t="shared" si="15"/>
        <v>0</v>
      </c>
      <c r="AN5" s="22">
        <v>7</v>
      </c>
      <c r="AO5" s="24">
        <f t="shared" si="16"/>
        <v>1.3592233009708738E-2</v>
      </c>
      <c r="AP5" s="22">
        <v>2</v>
      </c>
      <c r="AQ5" s="24">
        <f t="shared" si="17"/>
        <v>3.8834951456310678E-3</v>
      </c>
      <c r="AR5" s="22">
        <v>5</v>
      </c>
      <c r="AS5" s="24">
        <f t="shared" si="18"/>
        <v>9.7087378640776691E-3</v>
      </c>
      <c r="AT5" s="22">
        <v>20</v>
      </c>
      <c r="AU5" s="43">
        <f t="shared" si="19"/>
        <v>3.8834951456310676E-2</v>
      </c>
    </row>
    <row r="6" spans="2:47" ht="15.75" customHeight="1">
      <c r="B6" s="18">
        <v>3</v>
      </c>
      <c r="C6" s="19" t="s">
        <v>12</v>
      </c>
      <c r="D6" s="20" t="s">
        <v>10</v>
      </c>
      <c r="E6" s="21">
        <v>790</v>
      </c>
      <c r="F6" s="29">
        <v>451</v>
      </c>
      <c r="G6" s="23">
        <f t="shared" si="0"/>
        <v>0.57088607594936713</v>
      </c>
      <c r="H6" s="29">
        <v>218</v>
      </c>
      <c r="I6" s="30">
        <f t="shared" ref="I6:I33" si="20">(H6*1)/F6</f>
        <v>0.48337028824833705</v>
      </c>
      <c r="J6" s="29">
        <v>60</v>
      </c>
      <c r="K6" s="31">
        <f t="shared" si="1"/>
        <v>0.13303769401330376</v>
      </c>
      <c r="L6" s="29">
        <v>1</v>
      </c>
      <c r="M6" s="31">
        <f t="shared" si="2"/>
        <v>2.2172949002217295E-3</v>
      </c>
      <c r="N6" s="29">
        <v>19</v>
      </c>
      <c r="O6" s="31">
        <f t="shared" si="3"/>
        <v>4.2128603104212861E-2</v>
      </c>
      <c r="P6" s="29">
        <v>30</v>
      </c>
      <c r="Q6" s="31">
        <f t="shared" si="4"/>
        <v>6.6518847006651879E-2</v>
      </c>
      <c r="R6" s="29">
        <v>11</v>
      </c>
      <c r="S6" s="31">
        <f t="shared" si="5"/>
        <v>2.4390243902439025E-2</v>
      </c>
      <c r="T6" s="29">
        <v>15</v>
      </c>
      <c r="U6" s="31">
        <f t="shared" si="6"/>
        <v>3.325942350332594E-2</v>
      </c>
      <c r="V6" s="29">
        <v>2</v>
      </c>
      <c r="W6" s="31">
        <f t="shared" si="7"/>
        <v>4.434589800443459E-3</v>
      </c>
      <c r="X6" s="29">
        <v>24</v>
      </c>
      <c r="Y6" s="31">
        <f t="shared" si="8"/>
        <v>5.3215077605321508E-2</v>
      </c>
      <c r="Z6" s="17">
        <v>8</v>
      </c>
      <c r="AA6" s="25">
        <f t="shared" si="9"/>
        <v>1.7738359201773836E-2</v>
      </c>
      <c r="AB6" s="26">
        <v>17</v>
      </c>
      <c r="AC6" s="25">
        <f t="shared" si="10"/>
        <v>3.7694013303769404E-2</v>
      </c>
      <c r="AD6" s="26">
        <v>6</v>
      </c>
      <c r="AE6" s="25">
        <f t="shared" si="11"/>
        <v>1.3303769401330377E-2</v>
      </c>
      <c r="AF6" s="27">
        <v>0</v>
      </c>
      <c r="AG6" s="25">
        <f t="shared" si="12"/>
        <v>0</v>
      </c>
      <c r="AH6" s="27">
        <v>4</v>
      </c>
      <c r="AI6" s="25">
        <f t="shared" si="13"/>
        <v>8.869179600886918E-3</v>
      </c>
      <c r="AJ6" s="27">
        <v>0</v>
      </c>
      <c r="AK6" s="25">
        <f t="shared" si="14"/>
        <v>0</v>
      </c>
      <c r="AL6" s="27">
        <v>0</v>
      </c>
      <c r="AM6" s="25">
        <f t="shared" si="15"/>
        <v>0</v>
      </c>
      <c r="AN6" s="27">
        <v>11</v>
      </c>
      <c r="AO6" s="25">
        <f t="shared" si="16"/>
        <v>2.4390243902439025E-2</v>
      </c>
      <c r="AP6" s="27">
        <v>0</v>
      </c>
      <c r="AQ6" s="25">
        <f t="shared" si="17"/>
        <v>0</v>
      </c>
      <c r="AR6" s="27">
        <v>1</v>
      </c>
      <c r="AS6" s="25">
        <f t="shared" si="18"/>
        <v>2.2172949002217295E-3</v>
      </c>
      <c r="AT6" s="26">
        <v>16</v>
      </c>
      <c r="AU6" s="28">
        <f t="shared" si="19"/>
        <v>3.5476718403547672E-2</v>
      </c>
    </row>
    <row r="7" spans="2:47" ht="15.75" customHeight="1">
      <c r="B7" s="18">
        <v>4</v>
      </c>
      <c r="C7" s="19" t="s">
        <v>13</v>
      </c>
      <c r="D7" s="20" t="s">
        <v>10</v>
      </c>
      <c r="E7" s="21">
        <v>859</v>
      </c>
      <c r="F7" s="29">
        <v>588</v>
      </c>
      <c r="G7" s="23">
        <f t="shared" si="0"/>
        <v>0.6845168800931315</v>
      </c>
      <c r="H7" s="29">
        <v>250</v>
      </c>
      <c r="I7" s="30">
        <f t="shared" si="20"/>
        <v>0.42517006802721086</v>
      </c>
      <c r="J7" s="29">
        <v>65</v>
      </c>
      <c r="K7" s="31">
        <f t="shared" si="1"/>
        <v>0.11054421768707483</v>
      </c>
      <c r="L7" s="20">
        <v>4</v>
      </c>
      <c r="M7" s="31">
        <f t="shared" si="2"/>
        <v>6.8027210884353739E-3</v>
      </c>
      <c r="N7" s="29">
        <v>31</v>
      </c>
      <c r="O7" s="31">
        <f t="shared" si="3"/>
        <v>5.2721088435374153E-2</v>
      </c>
      <c r="P7" s="29">
        <v>78</v>
      </c>
      <c r="Q7" s="31">
        <f t="shared" si="4"/>
        <v>0.1326530612244898</v>
      </c>
      <c r="R7" s="29">
        <v>26</v>
      </c>
      <c r="S7" s="31">
        <f t="shared" si="5"/>
        <v>4.4217687074829932E-2</v>
      </c>
      <c r="T7" s="29">
        <v>17</v>
      </c>
      <c r="U7" s="31">
        <f t="shared" si="6"/>
        <v>2.8911564625850341E-2</v>
      </c>
      <c r="V7" s="20">
        <v>1</v>
      </c>
      <c r="W7" s="31">
        <f t="shared" si="7"/>
        <v>1.7006802721088435E-3</v>
      </c>
      <c r="X7" s="29">
        <v>30</v>
      </c>
      <c r="Y7" s="31">
        <f t="shared" si="8"/>
        <v>5.1020408163265307E-2</v>
      </c>
      <c r="Z7" s="17">
        <v>12</v>
      </c>
      <c r="AA7" s="25">
        <f t="shared" si="9"/>
        <v>2.0408163265306121E-2</v>
      </c>
      <c r="AB7" s="26">
        <v>16</v>
      </c>
      <c r="AC7" s="25">
        <f t="shared" si="10"/>
        <v>2.7210884353741496E-2</v>
      </c>
      <c r="AD7" s="27">
        <v>10</v>
      </c>
      <c r="AE7" s="25">
        <f t="shared" si="11"/>
        <v>1.7006802721088437E-2</v>
      </c>
      <c r="AF7" s="27">
        <v>0</v>
      </c>
      <c r="AG7" s="25">
        <f t="shared" si="12"/>
        <v>0</v>
      </c>
      <c r="AH7" s="26">
        <v>5</v>
      </c>
      <c r="AI7" s="25">
        <f t="shared" si="13"/>
        <v>8.5034013605442185E-3</v>
      </c>
      <c r="AJ7" s="27">
        <v>0</v>
      </c>
      <c r="AK7" s="25">
        <f t="shared" si="14"/>
        <v>0</v>
      </c>
      <c r="AL7" s="27">
        <v>0</v>
      </c>
      <c r="AM7" s="25">
        <f t="shared" si="15"/>
        <v>0</v>
      </c>
      <c r="AN7" s="26">
        <v>11</v>
      </c>
      <c r="AO7" s="25">
        <f t="shared" si="16"/>
        <v>1.8707482993197279E-2</v>
      </c>
      <c r="AP7" s="27">
        <v>2</v>
      </c>
      <c r="AQ7" s="25">
        <f t="shared" si="17"/>
        <v>3.4013605442176869E-3</v>
      </c>
      <c r="AR7" s="26">
        <v>2</v>
      </c>
      <c r="AS7" s="25">
        <f t="shared" si="18"/>
        <v>3.4013605442176869E-3</v>
      </c>
      <c r="AT7" s="26">
        <v>28</v>
      </c>
      <c r="AU7" s="28">
        <f t="shared" si="19"/>
        <v>4.7619047619047616E-2</v>
      </c>
    </row>
    <row r="8" spans="2:47" ht="15.75" customHeight="1">
      <c r="B8" s="18">
        <v>5</v>
      </c>
      <c r="C8" s="19" t="s">
        <v>14</v>
      </c>
      <c r="D8" s="20" t="s">
        <v>10</v>
      </c>
      <c r="E8" s="21">
        <v>776</v>
      </c>
      <c r="F8" s="29">
        <v>457</v>
      </c>
      <c r="G8" s="23">
        <f t="shared" si="0"/>
        <v>0.58891752577319589</v>
      </c>
      <c r="H8" s="29">
        <v>168</v>
      </c>
      <c r="I8" s="30">
        <f t="shared" si="20"/>
        <v>0.36761487964989059</v>
      </c>
      <c r="J8" s="29">
        <v>62</v>
      </c>
      <c r="K8" s="31">
        <f t="shared" si="1"/>
        <v>0.13566739606126915</v>
      </c>
      <c r="L8" s="29">
        <v>8</v>
      </c>
      <c r="M8" s="31">
        <f t="shared" si="2"/>
        <v>1.7505470459518599E-2</v>
      </c>
      <c r="N8" s="29">
        <v>10</v>
      </c>
      <c r="O8" s="31">
        <f t="shared" si="3"/>
        <v>2.1881838074398249E-2</v>
      </c>
      <c r="P8" s="29">
        <v>46</v>
      </c>
      <c r="Q8" s="31">
        <f t="shared" si="4"/>
        <v>0.10065645514223195</v>
      </c>
      <c r="R8" s="29">
        <v>27</v>
      </c>
      <c r="S8" s="31">
        <f t="shared" si="5"/>
        <v>5.9080962800875277E-2</v>
      </c>
      <c r="T8" s="29">
        <v>12</v>
      </c>
      <c r="U8" s="31">
        <f t="shared" si="6"/>
        <v>2.6258205689277898E-2</v>
      </c>
      <c r="V8" s="29">
        <v>2</v>
      </c>
      <c r="W8" s="31">
        <f>(V8*1)/F8</f>
        <v>4.3763676148796497E-3</v>
      </c>
      <c r="X8" s="29">
        <v>37</v>
      </c>
      <c r="Y8" s="31">
        <f t="shared" si="8"/>
        <v>8.0962800875273522E-2</v>
      </c>
      <c r="Z8" s="17">
        <v>15</v>
      </c>
      <c r="AA8" s="25">
        <f t="shared" si="9"/>
        <v>3.2822757111597371E-2</v>
      </c>
      <c r="AB8" s="26">
        <v>27</v>
      </c>
      <c r="AC8" s="25">
        <f t="shared" si="10"/>
        <v>5.9080962800875277E-2</v>
      </c>
      <c r="AD8" s="27">
        <v>12</v>
      </c>
      <c r="AE8" s="25">
        <f t="shared" si="11"/>
        <v>2.6258205689277898E-2</v>
      </c>
      <c r="AF8" s="26">
        <v>1</v>
      </c>
      <c r="AG8" s="25">
        <f t="shared" si="12"/>
        <v>2.1881838074398249E-3</v>
      </c>
      <c r="AH8" s="26">
        <v>3</v>
      </c>
      <c r="AI8" s="25">
        <f t="shared" si="13"/>
        <v>6.5645514223194746E-3</v>
      </c>
      <c r="AJ8" s="27">
        <v>1</v>
      </c>
      <c r="AK8" s="25">
        <f t="shared" si="14"/>
        <v>2.1881838074398249E-3</v>
      </c>
      <c r="AL8" s="26">
        <v>1</v>
      </c>
      <c r="AM8" s="25">
        <f t="shared" si="15"/>
        <v>2.1881838074398249E-3</v>
      </c>
      <c r="AN8" s="26">
        <v>10</v>
      </c>
      <c r="AO8" s="25">
        <f t="shared" si="16"/>
        <v>2.1881838074398249E-2</v>
      </c>
      <c r="AP8" s="27">
        <v>0</v>
      </c>
      <c r="AQ8" s="25">
        <f t="shared" si="17"/>
        <v>0</v>
      </c>
      <c r="AR8" s="26">
        <v>3</v>
      </c>
      <c r="AS8" s="25">
        <f t="shared" si="18"/>
        <v>6.5645514223194746E-3</v>
      </c>
      <c r="AT8" s="26">
        <v>18</v>
      </c>
      <c r="AU8" s="28">
        <f t="shared" si="19"/>
        <v>3.9387308533916851E-2</v>
      </c>
    </row>
    <row r="9" spans="2:47" ht="15.75" customHeight="1">
      <c r="B9" s="18">
        <v>6</v>
      </c>
      <c r="C9" s="19" t="s">
        <v>15</v>
      </c>
      <c r="D9" s="20" t="s">
        <v>10</v>
      </c>
      <c r="E9" s="21">
        <v>609</v>
      </c>
      <c r="F9" s="29">
        <v>371</v>
      </c>
      <c r="G9" s="23">
        <f t="shared" si="0"/>
        <v>0.60919540229885061</v>
      </c>
      <c r="H9" s="29">
        <v>148</v>
      </c>
      <c r="I9" s="30">
        <f t="shared" si="20"/>
        <v>0.39892183288409705</v>
      </c>
      <c r="J9" s="29">
        <v>52</v>
      </c>
      <c r="K9" s="31">
        <f t="shared" si="1"/>
        <v>0.14016172506738545</v>
      </c>
      <c r="L9" s="20">
        <v>7</v>
      </c>
      <c r="M9" s="31">
        <f t="shared" si="2"/>
        <v>1.8867924528301886E-2</v>
      </c>
      <c r="N9" s="29">
        <v>9</v>
      </c>
      <c r="O9" s="31">
        <f t="shared" si="3"/>
        <v>2.4258760107816711E-2</v>
      </c>
      <c r="P9" s="29">
        <v>41</v>
      </c>
      <c r="Q9" s="31">
        <f t="shared" si="4"/>
        <v>0.11051212938005391</v>
      </c>
      <c r="R9" s="29">
        <v>16</v>
      </c>
      <c r="S9" s="31">
        <f t="shared" si="5"/>
        <v>4.3126684636118601E-2</v>
      </c>
      <c r="T9" s="29">
        <v>9</v>
      </c>
      <c r="U9" s="31">
        <f t="shared" si="6"/>
        <v>2.4258760107816711E-2</v>
      </c>
      <c r="V9" s="29">
        <v>0</v>
      </c>
      <c r="W9" s="44" t="s">
        <v>37</v>
      </c>
      <c r="X9" s="29">
        <v>25</v>
      </c>
      <c r="Y9" s="31">
        <f t="shared" si="8"/>
        <v>6.7385444743935305E-2</v>
      </c>
      <c r="Z9" s="17">
        <v>7</v>
      </c>
      <c r="AA9" s="25">
        <f t="shared" si="9"/>
        <v>1.8867924528301886E-2</v>
      </c>
      <c r="AB9" s="26">
        <v>10</v>
      </c>
      <c r="AC9" s="25">
        <f t="shared" si="10"/>
        <v>2.6954177897574125E-2</v>
      </c>
      <c r="AD9" s="27">
        <v>7</v>
      </c>
      <c r="AE9" s="25">
        <f t="shared" si="11"/>
        <v>1.8867924528301886E-2</v>
      </c>
      <c r="AF9" s="26">
        <v>0</v>
      </c>
      <c r="AG9" s="25">
        <v>0</v>
      </c>
      <c r="AH9" s="26">
        <v>12</v>
      </c>
      <c r="AI9" s="25">
        <f t="shared" si="13"/>
        <v>3.2345013477088951E-2</v>
      </c>
      <c r="AJ9" s="26">
        <v>2</v>
      </c>
      <c r="AK9" s="25">
        <f t="shared" si="14"/>
        <v>5.3908355795148251E-3</v>
      </c>
      <c r="AL9" s="27">
        <v>0</v>
      </c>
      <c r="AM9" s="25">
        <f t="shared" si="15"/>
        <v>0</v>
      </c>
      <c r="AN9" s="26">
        <v>3</v>
      </c>
      <c r="AO9" s="25">
        <f t="shared" si="16"/>
        <v>8.0862533692722376E-3</v>
      </c>
      <c r="AP9" s="26">
        <v>1</v>
      </c>
      <c r="AQ9" s="25">
        <f t="shared" si="17"/>
        <v>2.6954177897574125E-3</v>
      </c>
      <c r="AR9" s="26">
        <v>4</v>
      </c>
      <c r="AS9" s="25">
        <f t="shared" si="18"/>
        <v>1.078167115902965E-2</v>
      </c>
      <c r="AT9" s="26">
        <v>21</v>
      </c>
      <c r="AU9" s="28">
        <f t="shared" si="19"/>
        <v>5.6603773584905662E-2</v>
      </c>
    </row>
    <row r="10" spans="2:47" ht="15.75" customHeight="1">
      <c r="B10" s="18">
        <v>7</v>
      </c>
      <c r="C10" s="19" t="s">
        <v>16</v>
      </c>
      <c r="D10" s="20" t="s">
        <v>10</v>
      </c>
      <c r="E10" s="21">
        <v>891</v>
      </c>
      <c r="F10" s="29">
        <v>510</v>
      </c>
      <c r="G10" s="23">
        <f t="shared" si="0"/>
        <v>0.57239057239057234</v>
      </c>
      <c r="H10" s="29">
        <v>203</v>
      </c>
      <c r="I10" s="30">
        <f t="shared" si="20"/>
        <v>0.39803921568627448</v>
      </c>
      <c r="J10" s="29">
        <v>78</v>
      </c>
      <c r="K10" s="31">
        <f t="shared" si="1"/>
        <v>0.15294117647058825</v>
      </c>
      <c r="L10" s="20">
        <v>9</v>
      </c>
      <c r="M10" s="31">
        <f t="shared" si="2"/>
        <v>1.7647058823529412E-2</v>
      </c>
      <c r="N10" s="29">
        <v>13</v>
      </c>
      <c r="O10" s="31">
        <f t="shared" si="3"/>
        <v>2.5490196078431372E-2</v>
      </c>
      <c r="P10" s="29">
        <v>59</v>
      </c>
      <c r="Q10" s="31">
        <f t="shared" si="4"/>
        <v>0.11568627450980393</v>
      </c>
      <c r="R10" s="29">
        <v>15</v>
      </c>
      <c r="S10" s="31">
        <f t="shared" si="5"/>
        <v>2.9411764705882353E-2</v>
      </c>
      <c r="T10" s="29">
        <v>16</v>
      </c>
      <c r="U10" s="31">
        <f t="shared" si="6"/>
        <v>3.1372549019607843E-2</v>
      </c>
      <c r="V10" s="29">
        <v>1</v>
      </c>
      <c r="W10" s="31">
        <f t="shared" ref="W10:W32" si="21">(V10*1)/F10</f>
        <v>1.9607843137254902E-3</v>
      </c>
      <c r="X10" s="29">
        <v>28</v>
      </c>
      <c r="Y10" s="31">
        <f t="shared" si="8"/>
        <v>5.4901960784313725E-2</v>
      </c>
      <c r="Z10" s="17">
        <v>13</v>
      </c>
      <c r="AA10" s="25">
        <f t="shared" si="9"/>
        <v>2.5490196078431372E-2</v>
      </c>
      <c r="AB10" s="26">
        <v>18</v>
      </c>
      <c r="AC10" s="25">
        <f t="shared" si="10"/>
        <v>3.5294117647058823E-2</v>
      </c>
      <c r="AD10" s="27">
        <v>9</v>
      </c>
      <c r="AE10" s="25">
        <f t="shared" si="11"/>
        <v>1.7647058823529412E-2</v>
      </c>
      <c r="AF10" s="27">
        <v>0</v>
      </c>
      <c r="AG10" s="25">
        <v>0</v>
      </c>
      <c r="AH10" s="26">
        <v>8</v>
      </c>
      <c r="AI10" s="25">
        <f t="shared" si="13"/>
        <v>1.5686274509803921E-2</v>
      </c>
      <c r="AJ10" s="27">
        <v>0</v>
      </c>
      <c r="AK10" s="25">
        <f t="shared" si="14"/>
        <v>0</v>
      </c>
      <c r="AL10" s="27">
        <v>0</v>
      </c>
      <c r="AM10" s="25">
        <f t="shared" si="15"/>
        <v>0</v>
      </c>
      <c r="AN10" s="26">
        <v>12</v>
      </c>
      <c r="AO10" s="25">
        <f t="shared" si="16"/>
        <v>2.3529411764705882E-2</v>
      </c>
      <c r="AP10" s="27">
        <v>0</v>
      </c>
      <c r="AQ10" s="25">
        <f t="shared" si="17"/>
        <v>0</v>
      </c>
      <c r="AR10" s="26">
        <v>3</v>
      </c>
      <c r="AS10" s="25">
        <f t="shared" si="18"/>
        <v>5.8823529411764705E-3</v>
      </c>
      <c r="AT10" s="26">
        <v>23</v>
      </c>
      <c r="AU10" s="28">
        <f t="shared" si="19"/>
        <v>4.5098039215686274E-2</v>
      </c>
    </row>
    <row r="11" spans="2:47" ht="15.75" customHeight="1">
      <c r="B11" s="18">
        <v>8</v>
      </c>
      <c r="C11" s="19" t="s">
        <v>17</v>
      </c>
      <c r="D11" s="20" t="s">
        <v>10</v>
      </c>
      <c r="E11" s="21">
        <v>833</v>
      </c>
      <c r="F11" s="29">
        <v>497</v>
      </c>
      <c r="G11" s="23">
        <f t="shared" si="0"/>
        <v>0.59663865546218486</v>
      </c>
      <c r="H11" s="29">
        <v>239</v>
      </c>
      <c r="I11" s="30">
        <f t="shared" si="20"/>
        <v>0.48088531187122735</v>
      </c>
      <c r="J11" s="29">
        <v>61</v>
      </c>
      <c r="K11" s="31">
        <f t="shared" si="1"/>
        <v>0.1227364185110664</v>
      </c>
      <c r="L11" s="20">
        <v>7</v>
      </c>
      <c r="M11" s="31">
        <f t="shared" si="2"/>
        <v>1.4084507042253521E-2</v>
      </c>
      <c r="N11" s="29">
        <v>25</v>
      </c>
      <c r="O11" s="31">
        <f t="shared" si="3"/>
        <v>5.030181086519115E-2</v>
      </c>
      <c r="P11" s="29">
        <v>30</v>
      </c>
      <c r="Q11" s="31">
        <f t="shared" si="4"/>
        <v>6.0362173038229376E-2</v>
      </c>
      <c r="R11" s="29">
        <v>22</v>
      </c>
      <c r="S11" s="31">
        <f t="shared" si="5"/>
        <v>4.4265593561368208E-2</v>
      </c>
      <c r="T11" s="29">
        <v>14</v>
      </c>
      <c r="U11" s="31">
        <f t="shared" si="6"/>
        <v>2.8169014084507043E-2</v>
      </c>
      <c r="V11" s="29">
        <v>2</v>
      </c>
      <c r="W11" s="31">
        <f t="shared" si="21"/>
        <v>4.0241448692152921E-3</v>
      </c>
      <c r="X11" s="29">
        <v>37</v>
      </c>
      <c r="Y11" s="31">
        <f t="shared" si="8"/>
        <v>7.4446680080482899E-2</v>
      </c>
      <c r="Z11" s="17">
        <v>4</v>
      </c>
      <c r="AA11" s="25">
        <f t="shared" si="9"/>
        <v>8.0482897384305842E-3</v>
      </c>
      <c r="AB11" s="26">
        <v>15</v>
      </c>
      <c r="AC11" s="25">
        <f t="shared" si="10"/>
        <v>3.0181086519114688E-2</v>
      </c>
      <c r="AD11" s="26">
        <v>7</v>
      </c>
      <c r="AE11" s="25">
        <f t="shared" si="11"/>
        <v>1.4084507042253521E-2</v>
      </c>
      <c r="AF11" s="27">
        <v>0</v>
      </c>
      <c r="AG11" s="25">
        <v>0</v>
      </c>
      <c r="AH11" s="26">
        <v>8</v>
      </c>
      <c r="AI11" s="25">
        <f t="shared" si="13"/>
        <v>1.6096579476861168E-2</v>
      </c>
      <c r="AJ11" s="27">
        <v>0</v>
      </c>
      <c r="AK11" s="25">
        <f t="shared" si="14"/>
        <v>0</v>
      </c>
      <c r="AL11" s="27">
        <v>0</v>
      </c>
      <c r="AM11" s="25">
        <f t="shared" si="15"/>
        <v>0</v>
      </c>
      <c r="AN11" s="26">
        <v>7</v>
      </c>
      <c r="AO11" s="25">
        <f t="shared" si="16"/>
        <v>1.4084507042253521E-2</v>
      </c>
      <c r="AP11" s="27">
        <v>0</v>
      </c>
      <c r="AQ11" s="25">
        <f t="shared" si="17"/>
        <v>0</v>
      </c>
      <c r="AR11" s="26">
        <v>2</v>
      </c>
      <c r="AS11" s="25">
        <f t="shared" si="18"/>
        <v>4.0241448692152921E-3</v>
      </c>
      <c r="AT11" s="26">
        <v>17</v>
      </c>
      <c r="AU11" s="28">
        <f t="shared" si="19"/>
        <v>3.4205231388329982E-2</v>
      </c>
    </row>
    <row r="12" spans="2:47" ht="15.75" customHeight="1">
      <c r="B12" s="18">
        <v>9</v>
      </c>
      <c r="C12" s="19" t="s">
        <v>18</v>
      </c>
      <c r="D12" s="20" t="s">
        <v>10</v>
      </c>
      <c r="E12" s="21">
        <v>1051</v>
      </c>
      <c r="F12" s="29">
        <v>644</v>
      </c>
      <c r="G12" s="23">
        <f t="shared" si="0"/>
        <v>0.6127497621313035</v>
      </c>
      <c r="H12" s="29">
        <v>265</v>
      </c>
      <c r="I12" s="30">
        <f t="shared" si="20"/>
        <v>0.41149068322981369</v>
      </c>
      <c r="J12" s="29">
        <v>71</v>
      </c>
      <c r="K12" s="31">
        <f t="shared" si="1"/>
        <v>0.11024844720496894</v>
      </c>
      <c r="L12" s="20">
        <v>8</v>
      </c>
      <c r="M12" s="31">
        <f t="shared" si="2"/>
        <v>1.2422360248447204E-2</v>
      </c>
      <c r="N12" s="29">
        <v>33</v>
      </c>
      <c r="O12" s="31">
        <f t="shared" si="3"/>
        <v>5.124223602484472E-2</v>
      </c>
      <c r="P12" s="29">
        <v>63</v>
      </c>
      <c r="Q12" s="31">
        <f t="shared" si="4"/>
        <v>9.7826086956521743E-2</v>
      </c>
      <c r="R12" s="29">
        <v>32</v>
      </c>
      <c r="S12" s="31">
        <f t="shared" si="5"/>
        <v>4.9689440993788817E-2</v>
      </c>
      <c r="T12" s="29">
        <v>19</v>
      </c>
      <c r="U12" s="31">
        <f t="shared" si="6"/>
        <v>2.9503105590062112E-2</v>
      </c>
      <c r="V12" s="29">
        <v>0</v>
      </c>
      <c r="W12" s="31">
        <f t="shared" si="21"/>
        <v>0</v>
      </c>
      <c r="X12" s="29">
        <v>60</v>
      </c>
      <c r="Y12" s="31">
        <f t="shared" si="8"/>
        <v>9.3167701863354033E-2</v>
      </c>
      <c r="Z12" s="17">
        <v>9</v>
      </c>
      <c r="AA12" s="25">
        <f t="shared" si="9"/>
        <v>1.3975155279503106E-2</v>
      </c>
      <c r="AB12" s="26">
        <v>27</v>
      </c>
      <c r="AC12" s="25">
        <f t="shared" si="10"/>
        <v>4.192546583850932E-2</v>
      </c>
      <c r="AD12" s="26">
        <v>12</v>
      </c>
      <c r="AE12" s="25">
        <f t="shared" si="11"/>
        <v>1.8633540372670808E-2</v>
      </c>
      <c r="AF12" s="26">
        <v>0</v>
      </c>
      <c r="AG12" s="25">
        <v>0</v>
      </c>
      <c r="AH12" s="26">
        <v>9</v>
      </c>
      <c r="AI12" s="25">
        <f t="shared" si="13"/>
        <v>1.3975155279503106E-2</v>
      </c>
      <c r="AJ12" s="27">
        <v>1</v>
      </c>
      <c r="AK12" s="25">
        <f t="shared" si="14"/>
        <v>1.5527950310559005E-3</v>
      </c>
      <c r="AL12" s="27">
        <v>0</v>
      </c>
      <c r="AM12" s="25">
        <f t="shared" si="15"/>
        <v>0</v>
      </c>
      <c r="AN12" s="26">
        <v>9</v>
      </c>
      <c r="AO12" s="25">
        <f t="shared" si="16"/>
        <v>1.3975155279503106E-2</v>
      </c>
      <c r="AP12" s="26">
        <v>0</v>
      </c>
      <c r="AQ12" s="25">
        <f t="shared" si="17"/>
        <v>0</v>
      </c>
      <c r="AR12" s="27">
        <v>4</v>
      </c>
      <c r="AS12" s="25">
        <f t="shared" si="18"/>
        <v>6.2111801242236021E-3</v>
      </c>
      <c r="AT12" s="26">
        <v>22</v>
      </c>
      <c r="AU12" s="28">
        <f t="shared" si="19"/>
        <v>3.4161490683229816E-2</v>
      </c>
    </row>
    <row r="13" spans="2:47" ht="15.75" customHeight="1">
      <c r="B13" s="18">
        <v>10</v>
      </c>
      <c r="C13" s="19" t="s">
        <v>39</v>
      </c>
      <c r="D13" s="20" t="s">
        <v>10</v>
      </c>
      <c r="E13" s="21">
        <v>805</v>
      </c>
      <c r="F13" s="29">
        <v>456</v>
      </c>
      <c r="G13" s="23">
        <f t="shared" si="0"/>
        <v>0.56645962732919253</v>
      </c>
      <c r="H13" s="29">
        <v>193</v>
      </c>
      <c r="I13" s="30">
        <f t="shared" si="20"/>
        <v>0.4232456140350877</v>
      </c>
      <c r="J13" s="29">
        <v>48</v>
      </c>
      <c r="K13" s="31">
        <f t="shared" si="1"/>
        <v>0.10526315789473684</v>
      </c>
      <c r="L13" s="20">
        <v>9</v>
      </c>
      <c r="M13" s="31">
        <f t="shared" si="2"/>
        <v>1.9736842105263157E-2</v>
      </c>
      <c r="N13" s="29">
        <v>16</v>
      </c>
      <c r="O13" s="31">
        <f t="shared" si="3"/>
        <v>3.5087719298245612E-2</v>
      </c>
      <c r="P13" s="29">
        <v>36</v>
      </c>
      <c r="Q13" s="31">
        <f t="shared" si="4"/>
        <v>7.8947368421052627E-2</v>
      </c>
      <c r="R13" s="29">
        <v>15</v>
      </c>
      <c r="S13" s="31">
        <f t="shared" si="5"/>
        <v>3.2894736842105261E-2</v>
      </c>
      <c r="T13" s="29">
        <v>16</v>
      </c>
      <c r="U13" s="31">
        <f t="shared" si="6"/>
        <v>3.5087719298245612E-2</v>
      </c>
      <c r="V13" s="20">
        <v>0</v>
      </c>
      <c r="W13" s="31">
        <f t="shared" si="21"/>
        <v>0</v>
      </c>
      <c r="X13" s="20">
        <v>34</v>
      </c>
      <c r="Y13" s="31">
        <f t="shared" si="8"/>
        <v>7.4561403508771926E-2</v>
      </c>
      <c r="Z13" s="17">
        <v>22</v>
      </c>
      <c r="AA13" s="25">
        <f t="shared" si="9"/>
        <v>4.8245614035087717E-2</v>
      </c>
      <c r="AB13" s="26">
        <v>17</v>
      </c>
      <c r="AC13" s="25">
        <f t="shared" si="10"/>
        <v>3.7280701754385963E-2</v>
      </c>
      <c r="AD13" s="27">
        <v>8</v>
      </c>
      <c r="AE13" s="25">
        <f t="shared" si="11"/>
        <v>1.7543859649122806E-2</v>
      </c>
      <c r="AF13" s="27">
        <v>0</v>
      </c>
      <c r="AG13" s="25">
        <v>0</v>
      </c>
      <c r="AH13" s="26">
        <v>9</v>
      </c>
      <c r="AI13" s="25">
        <f t="shared" si="13"/>
        <v>1.9736842105263157E-2</v>
      </c>
      <c r="AJ13" s="27">
        <v>0</v>
      </c>
      <c r="AK13" s="25">
        <f t="shared" si="14"/>
        <v>0</v>
      </c>
      <c r="AL13" s="27">
        <v>0</v>
      </c>
      <c r="AM13" s="25">
        <f t="shared" si="15"/>
        <v>0</v>
      </c>
      <c r="AN13" s="27">
        <v>6</v>
      </c>
      <c r="AO13" s="25">
        <f t="shared" si="16"/>
        <v>1.3157894736842105E-2</v>
      </c>
      <c r="AP13" s="27">
        <v>1</v>
      </c>
      <c r="AQ13" s="25">
        <f t="shared" si="17"/>
        <v>2.1929824561403508E-3</v>
      </c>
      <c r="AR13" s="27">
        <v>3</v>
      </c>
      <c r="AS13" s="25">
        <f t="shared" si="18"/>
        <v>6.5789473684210523E-3</v>
      </c>
      <c r="AT13" s="26">
        <v>23</v>
      </c>
      <c r="AU13" s="28">
        <f t="shared" si="19"/>
        <v>5.0438596491228067E-2</v>
      </c>
    </row>
    <row r="14" spans="2:47" ht="15.75" customHeight="1">
      <c r="B14" s="18">
        <v>11</v>
      </c>
      <c r="C14" s="19" t="s">
        <v>19</v>
      </c>
      <c r="D14" s="20" t="s">
        <v>10</v>
      </c>
      <c r="E14" s="21">
        <v>959</v>
      </c>
      <c r="F14" s="29">
        <v>582</v>
      </c>
      <c r="G14" s="23">
        <f t="shared" si="0"/>
        <v>0.60688216892596458</v>
      </c>
      <c r="H14" s="29">
        <v>224</v>
      </c>
      <c r="I14" s="30">
        <f t="shared" si="20"/>
        <v>0.38487972508591067</v>
      </c>
      <c r="J14" s="29">
        <v>90</v>
      </c>
      <c r="K14" s="31">
        <f t="shared" si="1"/>
        <v>0.15463917525773196</v>
      </c>
      <c r="L14" s="20">
        <v>10</v>
      </c>
      <c r="M14" s="31">
        <f t="shared" si="2"/>
        <v>1.7182130584192441E-2</v>
      </c>
      <c r="N14" s="29">
        <v>17</v>
      </c>
      <c r="O14" s="31">
        <f t="shared" si="3"/>
        <v>2.9209621993127148E-2</v>
      </c>
      <c r="P14" s="29">
        <v>49</v>
      </c>
      <c r="Q14" s="31">
        <f t="shared" si="4"/>
        <v>8.4192439862542962E-2</v>
      </c>
      <c r="R14" s="29">
        <v>19</v>
      </c>
      <c r="S14" s="31">
        <f t="shared" si="5"/>
        <v>3.2646048109965638E-2</v>
      </c>
      <c r="T14" s="29">
        <v>18</v>
      </c>
      <c r="U14" s="31">
        <f t="shared" si="6"/>
        <v>3.0927835051546393E-2</v>
      </c>
      <c r="V14" s="29">
        <v>1</v>
      </c>
      <c r="W14" s="31">
        <f t="shared" si="21"/>
        <v>1.718213058419244E-3</v>
      </c>
      <c r="X14" s="29">
        <v>35</v>
      </c>
      <c r="Y14" s="31">
        <f t="shared" si="8"/>
        <v>6.0137457044673541E-2</v>
      </c>
      <c r="Z14" s="32">
        <v>21</v>
      </c>
      <c r="AA14" s="25">
        <f t="shared" si="9"/>
        <v>3.608247422680412E-2</v>
      </c>
      <c r="AB14" s="26">
        <v>30</v>
      </c>
      <c r="AC14" s="25">
        <f t="shared" si="10"/>
        <v>5.1546391752577317E-2</v>
      </c>
      <c r="AD14" s="26">
        <v>9</v>
      </c>
      <c r="AE14" s="25">
        <f t="shared" si="11"/>
        <v>1.5463917525773196E-2</v>
      </c>
      <c r="AF14" s="27">
        <v>1</v>
      </c>
      <c r="AG14" s="25">
        <v>0</v>
      </c>
      <c r="AH14" s="27">
        <v>11</v>
      </c>
      <c r="AI14" s="25">
        <f t="shared" si="13"/>
        <v>1.8900343642611683E-2</v>
      </c>
      <c r="AJ14" s="27">
        <v>1</v>
      </c>
      <c r="AK14" s="25">
        <f t="shared" si="14"/>
        <v>1.718213058419244E-3</v>
      </c>
      <c r="AL14" s="27">
        <v>0</v>
      </c>
      <c r="AM14" s="25">
        <f t="shared" si="15"/>
        <v>0</v>
      </c>
      <c r="AN14" s="27">
        <v>15</v>
      </c>
      <c r="AO14" s="25">
        <f t="shared" si="16"/>
        <v>2.5773195876288658E-2</v>
      </c>
      <c r="AP14" s="27">
        <v>1</v>
      </c>
      <c r="AQ14" s="25">
        <f t="shared" si="17"/>
        <v>1.718213058419244E-3</v>
      </c>
      <c r="AR14" s="27">
        <v>1</v>
      </c>
      <c r="AS14" s="25">
        <f t="shared" si="18"/>
        <v>1.718213058419244E-3</v>
      </c>
      <c r="AT14" s="26">
        <v>29</v>
      </c>
      <c r="AU14" s="28">
        <f t="shared" si="19"/>
        <v>4.9828178694158079E-2</v>
      </c>
    </row>
    <row r="15" spans="2:47" ht="15.75" customHeight="1">
      <c r="B15" s="18">
        <v>12</v>
      </c>
      <c r="C15" s="19" t="s">
        <v>8</v>
      </c>
      <c r="D15" s="20" t="s">
        <v>10</v>
      </c>
      <c r="E15" s="21">
        <v>956</v>
      </c>
      <c r="F15" s="29">
        <v>584</v>
      </c>
      <c r="G15" s="23">
        <f t="shared" si="0"/>
        <v>0.61087866108786615</v>
      </c>
      <c r="H15" s="29">
        <v>261</v>
      </c>
      <c r="I15" s="30">
        <f t="shared" si="20"/>
        <v>0.44691780821917809</v>
      </c>
      <c r="J15" s="29">
        <v>78</v>
      </c>
      <c r="K15" s="31">
        <f t="shared" si="1"/>
        <v>0.13356164383561644</v>
      </c>
      <c r="L15" s="29">
        <v>5</v>
      </c>
      <c r="M15" s="31">
        <f t="shared" si="2"/>
        <v>8.5616438356164379E-3</v>
      </c>
      <c r="N15" s="29">
        <v>10</v>
      </c>
      <c r="O15" s="31">
        <f t="shared" si="3"/>
        <v>1.7123287671232876E-2</v>
      </c>
      <c r="P15" s="29">
        <v>42</v>
      </c>
      <c r="Q15" s="31">
        <f t="shared" si="4"/>
        <v>7.1917808219178078E-2</v>
      </c>
      <c r="R15" s="29">
        <v>34</v>
      </c>
      <c r="S15" s="31">
        <f t="shared" si="5"/>
        <v>5.8219178082191778E-2</v>
      </c>
      <c r="T15" s="29">
        <v>19</v>
      </c>
      <c r="U15" s="31">
        <f t="shared" si="6"/>
        <v>3.2534246575342464E-2</v>
      </c>
      <c r="V15" s="29">
        <v>0</v>
      </c>
      <c r="W15" s="31">
        <f t="shared" si="21"/>
        <v>0</v>
      </c>
      <c r="X15" s="29">
        <v>50</v>
      </c>
      <c r="Y15" s="31">
        <f t="shared" si="8"/>
        <v>8.5616438356164379E-2</v>
      </c>
      <c r="Z15" s="17">
        <v>15</v>
      </c>
      <c r="AA15" s="25">
        <f t="shared" si="9"/>
        <v>2.5684931506849314E-2</v>
      </c>
      <c r="AB15" s="26">
        <v>22</v>
      </c>
      <c r="AC15" s="25">
        <f t="shared" si="10"/>
        <v>3.7671232876712327E-2</v>
      </c>
      <c r="AD15" s="27">
        <v>10</v>
      </c>
      <c r="AE15" s="25">
        <f t="shared" si="11"/>
        <v>1.7123287671232876E-2</v>
      </c>
      <c r="AF15" s="27">
        <v>0</v>
      </c>
      <c r="AG15" s="25">
        <v>0</v>
      </c>
      <c r="AH15" s="26">
        <v>4</v>
      </c>
      <c r="AI15" s="25">
        <f t="shared" si="13"/>
        <v>6.8493150684931503E-3</v>
      </c>
      <c r="AJ15" s="27">
        <v>0</v>
      </c>
      <c r="AK15" s="25">
        <f t="shared" si="14"/>
        <v>0</v>
      </c>
      <c r="AL15" s="27">
        <v>0</v>
      </c>
      <c r="AM15" s="25">
        <f t="shared" si="15"/>
        <v>0</v>
      </c>
      <c r="AN15" s="27">
        <v>6</v>
      </c>
      <c r="AO15" s="25">
        <f t="shared" si="16"/>
        <v>1.0273972602739725E-2</v>
      </c>
      <c r="AP15" s="26">
        <v>0</v>
      </c>
      <c r="AQ15" s="25">
        <v>0</v>
      </c>
      <c r="AR15" s="27">
        <v>5</v>
      </c>
      <c r="AS15" s="25">
        <f t="shared" si="18"/>
        <v>8.5616438356164379E-3</v>
      </c>
      <c r="AT15" s="26">
        <v>23</v>
      </c>
      <c r="AU15" s="28">
        <f t="shared" si="19"/>
        <v>3.9383561643835614E-2</v>
      </c>
    </row>
    <row r="16" spans="2:47" ht="15.75" customHeight="1">
      <c r="B16" s="18">
        <v>13</v>
      </c>
      <c r="C16" s="19" t="s">
        <v>20</v>
      </c>
      <c r="D16" s="20" t="s">
        <v>10</v>
      </c>
      <c r="E16" s="21">
        <v>959</v>
      </c>
      <c r="F16" s="29">
        <v>595</v>
      </c>
      <c r="G16" s="23">
        <f t="shared" si="0"/>
        <v>0.62043795620437958</v>
      </c>
      <c r="H16" s="29">
        <v>284</v>
      </c>
      <c r="I16" s="30">
        <f t="shared" si="20"/>
        <v>0.47731092436974792</v>
      </c>
      <c r="J16" s="29">
        <v>80</v>
      </c>
      <c r="K16" s="31">
        <f t="shared" si="1"/>
        <v>0.13445378151260504</v>
      </c>
      <c r="L16" s="20">
        <v>8</v>
      </c>
      <c r="M16" s="31">
        <f t="shared" si="2"/>
        <v>1.3445378151260505E-2</v>
      </c>
      <c r="N16" s="29">
        <v>19</v>
      </c>
      <c r="O16" s="31">
        <f t="shared" si="3"/>
        <v>3.1932773109243695E-2</v>
      </c>
      <c r="P16" s="29">
        <v>39</v>
      </c>
      <c r="Q16" s="31">
        <f t="shared" si="4"/>
        <v>6.5546218487394961E-2</v>
      </c>
      <c r="R16" s="20">
        <v>19</v>
      </c>
      <c r="S16" s="31">
        <f t="shared" si="5"/>
        <v>3.1932773109243695E-2</v>
      </c>
      <c r="T16" s="29">
        <v>29</v>
      </c>
      <c r="U16" s="31">
        <f t="shared" si="6"/>
        <v>4.8739495798319328E-2</v>
      </c>
      <c r="V16" s="20">
        <v>1</v>
      </c>
      <c r="W16" s="31">
        <f t="shared" si="21"/>
        <v>1.6806722689075631E-3</v>
      </c>
      <c r="X16" s="20">
        <v>27</v>
      </c>
      <c r="Y16" s="31">
        <f t="shared" si="8"/>
        <v>4.53781512605042E-2</v>
      </c>
      <c r="Z16" s="32">
        <v>13</v>
      </c>
      <c r="AA16" s="25">
        <f t="shared" si="9"/>
        <v>2.1848739495798318E-2</v>
      </c>
      <c r="AB16" s="26">
        <v>30</v>
      </c>
      <c r="AC16" s="25">
        <f t="shared" si="10"/>
        <v>5.0420168067226892E-2</v>
      </c>
      <c r="AD16" s="27">
        <v>5</v>
      </c>
      <c r="AE16" s="25">
        <f t="shared" si="11"/>
        <v>8.4033613445378148E-3</v>
      </c>
      <c r="AF16" s="27">
        <v>0</v>
      </c>
      <c r="AG16" s="25">
        <v>0</v>
      </c>
      <c r="AH16" s="27">
        <v>6</v>
      </c>
      <c r="AI16" s="25">
        <f t="shared" si="13"/>
        <v>1.0084033613445379E-2</v>
      </c>
      <c r="AJ16" s="27">
        <v>0</v>
      </c>
      <c r="AK16" s="25">
        <f t="shared" si="14"/>
        <v>0</v>
      </c>
      <c r="AL16" s="27">
        <v>0</v>
      </c>
      <c r="AM16" s="25">
        <f t="shared" si="15"/>
        <v>0</v>
      </c>
      <c r="AN16" s="27">
        <v>7</v>
      </c>
      <c r="AO16" s="25">
        <f t="shared" si="16"/>
        <v>1.1764705882352941E-2</v>
      </c>
      <c r="AP16" s="27">
        <v>2</v>
      </c>
      <c r="AQ16" s="25">
        <f t="shared" ref="AQ16:AQ32" si="22">(AP16*1)/F16</f>
        <v>3.3613445378151263E-3</v>
      </c>
      <c r="AR16" s="27">
        <v>3</v>
      </c>
      <c r="AS16" s="25">
        <f t="shared" si="18"/>
        <v>5.0420168067226894E-3</v>
      </c>
      <c r="AT16" s="26">
        <v>23</v>
      </c>
      <c r="AU16" s="28">
        <f t="shared" si="19"/>
        <v>3.8655462184873951E-2</v>
      </c>
    </row>
    <row r="17" spans="2:47" ht="15.75" customHeight="1">
      <c r="B17" s="18">
        <v>14</v>
      </c>
      <c r="C17" s="19" t="s">
        <v>21</v>
      </c>
      <c r="D17" s="20" t="s">
        <v>10</v>
      </c>
      <c r="E17" s="21">
        <v>748</v>
      </c>
      <c r="F17" s="29">
        <v>489</v>
      </c>
      <c r="G17" s="23">
        <f t="shared" si="0"/>
        <v>0.65374331550802134</v>
      </c>
      <c r="H17" s="29">
        <v>228</v>
      </c>
      <c r="I17" s="30">
        <f t="shared" si="20"/>
        <v>0.46625766871165641</v>
      </c>
      <c r="J17" s="29">
        <v>53</v>
      </c>
      <c r="K17" s="31">
        <f t="shared" si="1"/>
        <v>0.10838445807770961</v>
      </c>
      <c r="L17" s="20">
        <v>7</v>
      </c>
      <c r="M17" s="31">
        <f t="shared" si="2"/>
        <v>1.4314928425357873E-2</v>
      </c>
      <c r="N17" s="29">
        <v>10</v>
      </c>
      <c r="O17" s="31">
        <f t="shared" si="3"/>
        <v>2.0449897750511249E-2</v>
      </c>
      <c r="P17" s="29">
        <v>40</v>
      </c>
      <c r="Q17" s="31">
        <f t="shared" si="4"/>
        <v>8.1799591002044994E-2</v>
      </c>
      <c r="R17" s="29">
        <v>20</v>
      </c>
      <c r="S17" s="31">
        <f t="shared" si="5"/>
        <v>4.0899795501022497E-2</v>
      </c>
      <c r="T17" s="29">
        <v>21</v>
      </c>
      <c r="U17" s="31">
        <f t="shared" si="6"/>
        <v>4.2944785276073622E-2</v>
      </c>
      <c r="V17" s="20">
        <v>0</v>
      </c>
      <c r="W17" s="31">
        <f t="shared" si="21"/>
        <v>0</v>
      </c>
      <c r="X17" s="29">
        <v>20</v>
      </c>
      <c r="Y17" s="31">
        <f t="shared" si="8"/>
        <v>4.0899795501022497E-2</v>
      </c>
      <c r="Z17" s="17">
        <v>16</v>
      </c>
      <c r="AA17" s="25">
        <f t="shared" si="9"/>
        <v>3.2719836400817999E-2</v>
      </c>
      <c r="AB17" s="26">
        <v>19</v>
      </c>
      <c r="AC17" s="25">
        <f t="shared" si="10"/>
        <v>3.8854805725971372E-2</v>
      </c>
      <c r="AD17" s="26">
        <v>10</v>
      </c>
      <c r="AE17" s="25">
        <f t="shared" si="11"/>
        <v>2.0449897750511249E-2</v>
      </c>
      <c r="AF17" s="27">
        <v>0</v>
      </c>
      <c r="AG17" s="25">
        <v>0</v>
      </c>
      <c r="AH17" s="27">
        <v>8</v>
      </c>
      <c r="AI17" s="25">
        <f t="shared" si="13"/>
        <v>1.6359918200408999E-2</v>
      </c>
      <c r="AJ17" s="27">
        <v>0</v>
      </c>
      <c r="AK17" s="25">
        <f t="shared" si="14"/>
        <v>0</v>
      </c>
      <c r="AL17" s="27">
        <v>0</v>
      </c>
      <c r="AM17" s="25">
        <f t="shared" si="15"/>
        <v>0</v>
      </c>
      <c r="AN17" s="26">
        <v>7</v>
      </c>
      <c r="AO17" s="25">
        <f t="shared" si="16"/>
        <v>1.4314928425357873E-2</v>
      </c>
      <c r="AP17" s="27">
        <v>1</v>
      </c>
      <c r="AQ17" s="25">
        <f t="shared" si="22"/>
        <v>2.0449897750511249E-3</v>
      </c>
      <c r="AR17" s="27">
        <v>3</v>
      </c>
      <c r="AS17" s="25">
        <f t="shared" si="18"/>
        <v>6.1349693251533744E-3</v>
      </c>
      <c r="AT17" s="26">
        <v>26</v>
      </c>
      <c r="AU17" s="28">
        <f t="shared" si="19"/>
        <v>5.3169734151329244E-2</v>
      </c>
    </row>
    <row r="18" spans="2:47" ht="15.75" customHeight="1">
      <c r="B18" s="18">
        <v>15</v>
      </c>
      <c r="C18" s="19" t="s">
        <v>40</v>
      </c>
      <c r="D18" s="20" t="s">
        <v>10</v>
      </c>
      <c r="E18" s="21">
        <v>840</v>
      </c>
      <c r="F18" s="29">
        <v>506</v>
      </c>
      <c r="G18" s="23">
        <f t="shared" si="0"/>
        <v>0.60238095238095235</v>
      </c>
      <c r="H18" s="29">
        <v>249</v>
      </c>
      <c r="I18" s="30">
        <f t="shared" si="20"/>
        <v>0.49209486166007904</v>
      </c>
      <c r="J18" s="29">
        <v>60</v>
      </c>
      <c r="K18" s="31">
        <f t="shared" si="1"/>
        <v>0.11857707509881422</v>
      </c>
      <c r="L18" s="20">
        <v>6</v>
      </c>
      <c r="M18" s="31">
        <f t="shared" si="2"/>
        <v>1.1857707509881422E-2</v>
      </c>
      <c r="N18" s="29">
        <v>14</v>
      </c>
      <c r="O18" s="31">
        <f t="shared" si="3"/>
        <v>2.766798418972332E-2</v>
      </c>
      <c r="P18" s="29">
        <v>31</v>
      </c>
      <c r="Q18" s="31">
        <f t="shared" si="4"/>
        <v>6.1264822134387352E-2</v>
      </c>
      <c r="R18" s="29">
        <v>28</v>
      </c>
      <c r="S18" s="31">
        <f t="shared" si="5"/>
        <v>5.533596837944664E-2</v>
      </c>
      <c r="T18" s="20">
        <v>22</v>
      </c>
      <c r="U18" s="31">
        <f t="shared" si="6"/>
        <v>4.3478260869565216E-2</v>
      </c>
      <c r="V18" s="20">
        <v>0</v>
      </c>
      <c r="W18" s="31">
        <f t="shared" si="21"/>
        <v>0</v>
      </c>
      <c r="X18" s="20">
        <v>23</v>
      </c>
      <c r="Y18" s="31">
        <f t="shared" si="8"/>
        <v>4.5454545454545456E-2</v>
      </c>
      <c r="Z18" s="17">
        <v>12</v>
      </c>
      <c r="AA18" s="25">
        <f t="shared" si="9"/>
        <v>2.3715415019762844E-2</v>
      </c>
      <c r="AB18" s="26">
        <v>24</v>
      </c>
      <c r="AC18" s="25">
        <f t="shared" si="10"/>
        <v>4.7430830039525688E-2</v>
      </c>
      <c r="AD18" s="27">
        <v>8</v>
      </c>
      <c r="AE18" s="25">
        <f t="shared" si="11"/>
        <v>1.5810276679841896E-2</v>
      </c>
      <c r="AF18" s="27">
        <v>1</v>
      </c>
      <c r="AG18" s="25">
        <f>(AF18*1)/F18</f>
        <v>1.976284584980237E-3</v>
      </c>
      <c r="AH18" s="27">
        <v>7</v>
      </c>
      <c r="AI18" s="25">
        <f t="shared" si="13"/>
        <v>1.383399209486166E-2</v>
      </c>
      <c r="AJ18" s="27">
        <v>1</v>
      </c>
      <c r="AK18" s="25">
        <f t="shared" si="14"/>
        <v>1.976284584980237E-3</v>
      </c>
      <c r="AL18" s="27">
        <v>0</v>
      </c>
      <c r="AM18" s="25">
        <f t="shared" si="15"/>
        <v>0</v>
      </c>
      <c r="AN18" s="27">
        <v>3</v>
      </c>
      <c r="AO18" s="25">
        <f t="shared" si="16"/>
        <v>5.9288537549407111E-3</v>
      </c>
      <c r="AP18" s="27">
        <v>0</v>
      </c>
      <c r="AQ18" s="25">
        <f t="shared" si="22"/>
        <v>0</v>
      </c>
      <c r="AR18" s="27">
        <v>4</v>
      </c>
      <c r="AS18" s="25">
        <f t="shared" si="18"/>
        <v>7.9051383399209481E-3</v>
      </c>
      <c r="AT18" s="26">
        <v>13</v>
      </c>
      <c r="AU18" s="28">
        <f t="shared" si="19"/>
        <v>2.5691699604743084E-2</v>
      </c>
    </row>
    <row r="19" spans="2:47" ht="15.75" customHeight="1">
      <c r="B19" s="18">
        <v>16</v>
      </c>
      <c r="C19" s="19" t="s">
        <v>20</v>
      </c>
      <c r="D19" s="20" t="s">
        <v>10</v>
      </c>
      <c r="E19" s="21">
        <v>813</v>
      </c>
      <c r="F19" s="29">
        <v>462</v>
      </c>
      <c r="G19" s="23">
        <f t="shared" si="0"/>
        <v>0.56826568265682653</v>
      </c>
      <c r="H19" s="29">
        <v>222</v>
      </c>
      <c r="I19" s="30">
        <f t="shared" si="20"/>
        <v>0.48051948051948051</v>
      </c>
      <c r="J19" s="29">
        <v>52</v>
      </c>
      <c r="K19" s="31">
        <f t="shared" si="1"/>
        <v>0.11255411255411256</v>
      </c>
      <c r="L19" s="20">
        <v>0</v>
      </c>
      <c r="M19" s="31">
        <f t="shared" si="2"/>
        <v>0</v>
      </c>
      <c r="N19" s="20">
        <v>19</v>
      </c>
      <c r="O19" s="31">
        <f t="shared" si="3"/>
        <v>4.1125541125541128E-2</v>
      </c>
      <c r="P19" s="20">
        <v>42</v>
      </c>
      <c r="Q19" s="31">
        <f t="shared" si="4"/>
        <v>9.0909090909090912E-2</v>
      </c>
      <c r="R19" s="20">
        <v>10</v>
      </c>
      <c r="S19" s="31">
        <f t="shared" si="5"/>
        <v>2.1645021645021644E-2</v>
      </c>
      <c r="T19" s="29">
        <v>17</v>
      </c>
      <c r="U19" s="31">
        <f t="shared" si="6"/>
        <v>3.67965367965368E-2</v>
      </c>
      <c r="V19" s="20">
        <v>0</v>
      </c>
      <c r="W19" s="31">
        <f t="shared" si="21"/>
        <v>0</v>
      </c>
      <c r="X19" s="20">
        <v>15</v>
      </c>
      <c r="Y19" s="31">
        <f t="shared" si="8"/>
        <v>3.2467532467532464E-2</v>
      </c>
      <c r="Z19" s="32">
        <v>17</v>
      </c>
      <c r="AA19" s="25">
        <f t="shared" si="9"/>
        <v>3.67965367965368E-2</v>
      </c>
      <c r="AB19" s="26">
        <v>27</v>
      </c>
      <c r="AC19" s="25">
        <f t="shared" si="10"/>
        <v>5.844155844155844E-2</v>
      </c>
      <c r="AD19" s="27">
        <v>4</v>
      </c>
      <c r="AE19" s="25">
        <f t="shared" si="11"/>
        <v>8.658008658008658E-3</v>
      </c>
      <c r="AF19" s="27">
        <v>0</v>
      </c>
      <c r="AG19" s="25">
        <f>(AF19*1)/F19</f>
        <v>0</v>
      </c>
      <c r="AH19" s="26">
        <v>14</v>
      </c>
      <c r="AI19" s="25">
        <f t="shared" si="13"/>
        <v>3.0303030303030304E-2</v>
      </c>
      <c r="AJ19" s="27">
        <v>0</v>
      </c>
      <c r="AK19" s="25">
        <f t="shared" si="14"/>
        <v>0</v>
      </c>
      <c r="AL19" s="27">
        <v>0</v>
      </c>
      <c r="AM19" s="25">
        <f t="shared" si="15"/>
        <v>0</v>
      </c>
      <c r="AN19" s="27">
        <v>8</v>
      </c>
      <c r="AO19" s="25">
        <f t="shared" si="16"/>
        <v>1.7316017316017316E-2</v>
      </c>
      <c r="AP19" s="27">
        <v>0</v>
      </c>
      <c r="AQ19" s="25">
        <f t="shared" si="22"/>
        <v>0</v>
      </c>
      <c r="AR19" s="27">
        <v>2</v>
      </c>
      <c r="AS19" s="25">
        <f t="shared" si="18"/>
        <v>4.329004329004329E-3</v>
      </c>
      <c r="AT19" s="27">
        <v>13</v>
      </c>
      <c r="AU19" s="28">
        <f t="shared" si="19"/>
        <v>2.813852813852814E-2</v>
      </c>
    </row>
    <row r="20" spans="2:47" ht="15.75" customHeight="1">
      <c r="B20" s="18">
        <v>17</v>
      </c>
      <c r="C20" s="19" t="s">
        <v>22</v>
      </c>
      <c r="D20" s="20" t="s">
        <v>10</v>
      </c>
      <c r="E20" s="21">
        <v>1434</v>
      </c>
      <c r="F20" s="29">
        <v>954</v>
      </c>
      <c r="G20" s="23">
        <f t="shared" si="0"/>
        <v>0.66527196652719667</v>
      </c>
      <c r="H20" s="29">
        <v>869</v>
      </c>
      <c r="I20" s="30">
        <f t="shared" si="20"/>
        <v>0.91090146750524104</v>
      </c>
      <c r="J20" s="29">
        <v>30</v>
      </c>
      <c r="K20" s="31">
        <f t="shared" si="1"/>
        <v>3.1446540880503145E-2</v>
      </c>
      <c r="L20" s="20">
        <v>1</v>
      </c>
      <c r="M20" s="31">
        <f t="shared" si="2"/>
        <v>1.0482180293501049E-3</v>
      </c>
      <c r="N20" s="29">
        <v>21</v>
      </c>
      <c r="O20" s="31">
        <f t="shared" si="3"/>
        <v>2.20125786163522E-2</v>
      </c>
      <c r="P20" s="20">
        <v>0</v>
      </c>
      <c r="Q20" s="31">
        <f t="shared" si="4"/>
        <v>0</v>
      </c>
      <c r="R20" s="20">
        <v>9</v>
      </c>
      <c r="S20" s="31">
        <f t="shared" si="5"/>
        <v>9.433962264150943E-3</v>
      </c>
      <c r="T20" s="20">
        <v>0</v>
      </c>
      <c r="U20" s="31">
        <f t="shared" si="6"/>
        <v>0</v>
      </c>
      <c r="V20" s="20">
        <v>0</v>
      </c>
      <c r="W20" s="31">
        <f t="shared" si="21"/>
        <v>0</v>
      </c>
      <c r="X20" s="29">
        <v>0</v>
      </c>
      <c r="Y20" s="31">
        <f t="shared" si="8"/>
        <v>0</v>
      </c>
      <c r="Z20" s="32">
        <v>0</v>
      </c>
      <c r="AA20" s="25">
        <f t="shared" si="9"/>
        <v>0</v>
      </c>
      <c r="AB20" s="27">
        <v>3</v>
      </c>
      <c r="AC20" s="25">
        <f t="shared" si="10"/>
        <v>3.1446540880503146E-3</v>
      </c>
      <c r="AD20" s="27">
        <v>0</v>
      </c>
      <c r="AE20" s="25">
        <f t="shared" si="11"/>
        <v>0</v>
      </c>
      <c r="AF20" s="27">
        <v>0</v>
      </c>
      <c r="AG20" s="25">
        <f>(AF20*1)/F20</f>
        <v>0</v>
      </c>
      <c r="AH20" s="27">
        <v>0</v>
      </c>
      <c r="AI20" s="25">
        <f t="shared" si="13"/>
        <v>0</v>
      </c>
      <c r="AJ20" s="27">
        <v>0</v>
      </c>
      <c r="AK20" s="25">
        <f t="shared" si="14"/>
        <v>0</v>
      </c>
      <c r="AL20" s="27">
        <v>1</v>
      </c>
      <c r="AM20" s="25">
        <f t="shared" si="15"/>
        <v>1.0482180293501049E-3</v>
      </c>
      <c r="AN20" s="27">
        <v>0</v>
      </c>
      <c r="AO20" s="25">
        <f t="shared" si="16"/>
        <v>0</v>
      </c>
      <c r="AP20" s="27">
        <v>0</v>
      </c>
      <c r="AQ20" s="25">
        <f t="shared" si="22"/>
        <v>0</v>
      </c>
      <c r="AR20" s="27">
        <v>0</v>
      </c>
      <c r="AS20" s="25">
        <f t="shared" si="18"/>
        <v>0</v>
      </c>
      <c r="AT20" s="26">
        <v>20</v>
      </c>
      <c r="AU20" s="28">
        <f t="shared" si="19"/>
        <v>2.0964360587002098E-2</v>
      </c>
    </row>
    <row r="21" spans="2:47" ht="15.75" customHeight="1">
      <c r="B21" s="18">
        <v>18</v>
      </c>
      <c r="C21" s="19" t="s">
        <v>23</v>
      </c>
      <c r="D21" s="20" t="s">
        <v>24</v>
      </c>
      <c r="E21" s="21">
        <v>728</v>
      </c>
      <c r="F21" s="29">
        <v>336</v>
      </c>
      <c r="G21" s="23">
        <f t="shared" si="0"/>
        <v>0.46153846153846156</v>
      </c>
      <c r="H21" s="29">
        <v>201</v>
      </c>
      <c r="I21" s="30">
        <f t="shared" si="20"/>
        <v>0.5982142857142857</v>
      </c>
      <c r="J21" s="29">
        <v>20</v>
      </c>
      <c r="K21" s="31">
        <f t="shared" si="1"/>
        <v>5.9523809523809521E-2</v>
      </c>
      <c r="L21" s="20">
        <v>3</v>
      </c>
      <c r="M21" s="31">
        <f t="shared" si="2"/>
        <v>8.9285714285714281E-3</v>
      </c>
      <c r="N21" s="29">
        <v>10</v>
      </c>
      <c r="O21" s="31">
        <f t="shared" si="3"/>
        <v>2.976190476190476E-2</v>
      </c>
      <c r="P21" s="29">
        <v>21</v>
      </c>
      <c r="Q21" s="31">
        <f t="shared" si="4"/>
        <v>6.25E-2</v>
      </c>
      <c r="R21" s="29">
        <v>7</v>
      </c>
      <c r="S21" s="31">
        <f t="shared" si="5"/>
        <v>2.0833333333333332E-2</v>
      </c>
      <c r="T21" s="20">
        <v>6</v>
      </c>
      <c r="U21" s="31">
        <f t="shared" si="6"/>
        <v>1.7857142857142856E-2</v>
      </c>
      <c r="V21" s="20">
        <v>0</v>
      </c>
      <c r="W21" s="31">
        <f t="shared" si="21"/>
        <v>0</v>
      </c>
      <c r="X21" s="29">
        <v>2</v>
      </c>
      <c r="Y21" s="31">
        <f t="shared" si="8"/>
        <v>5.9523809523809521E-3</v>
      </c>
      <c r="Z21" s="17">
        <v>2</v>
      </c>
      <c r="AA21" s="25">
        <f t="shared" si="9"/>
        <v>5.9523809523809521E-3</v>
      </c>
      <c r="AB21" s="26">
        <v>8</v>
      </c>
      <c r="AC21" s="25">
        <f t="shared" si="10"/>
        <v>2.3809523809523808E-2</v>
      </c>
      <c r="AD21" s="27">
        <v>27</v>
      </c>
      <c r="AE21" s="25">
        <f t="shared" si="11"/>
        <v>8.0357142857142863E-2</v>
      </c>
      <c r="AF21" s="27">
        <v>0</v>
      </c>
      <c r="AG21" s="25">
        <v>0</v>
      </c>
      <c r="AH21" s="27">
        <v>3</v>
      </c>
      <c r="AI21" s="25">
        <f t="shared" si="13"/>
        <v>8.9285714285714281E-3</v>
      </c>
      <c r="AJ21" s="27">
        <v>0</v>
      </c>
      <c r="AK21" s="25">
        <f t="shared" si="14"/>
        <v>0</v>
      </c>
      <c r="AL21" s="27">
        <v>0</v>
      </c>
      <c r="AM21" s="25">
        <f t="shared" si="15"/>
        <v>0</v>
      </c>
      <c r="AN21" s="27">
        <v>3</v>
      </c>
      <c r="AO21" s="25">
        <f t="shared" si="16"/>
        <v>8.9285714285714281E-3</v>
      </c>
      <c r="AP21" s="27">
        <v>1</v>
      </c>
      <c r="AQ21" s="25">
        <f t="shared" si="22"/>
        <v>2.976190476190476E-3</v>
      </c>
      <c r="AR21" s="27">
        <v>3</v>
      </c>
      <c r="AS21" s="25">
        <f t="shared" si="18"/>
        <v>8.9285714285714281E-3</v>
      </c>
      <c r="AT21" s="27">
        <v>18</v>
      </c>
      <c r="AU21" s="28">
        <f t="shared" si="19"/>
        <v>5.3571428571428568E-2</v>
      </c>
    </row>
    <row r="22" spans="2:47" ht="15.75" customHeight="1">
      <c r="B22" s="18">
        <v>19</v>
      </c>
      <c r="C22" s="19" t="s">
        <v>25</v>
      </c>
      <c r="D22" s="20" t="s">
        <v>24</v>
      </c>
      <c r="E22" s="21">
        <v>769</v>
      </c>
      <c r="F22" s="20">
        <v>358</v>
      </c>
      <c r="G22" s="23">
        <f t="shared" si="0"/>
        <v>0.46553966189856955</v>
      </c>
      <c r="H22" s="20">
        <v>182</v>
      </c>
      <c r="I22" s="30">
        <f t="shared" si="20"/>
        <v>0.50837988826815639</v>
      </c>
      <c r="J22" s="20">
        <v>31</v>
      </c>
      <c r="K22" s="31">
        <f t="shared" si="1"/>
        <v>8.6592178770949726E-2</v>
      </c>
      <c r="L22" s="20">
        <v>5</v>
      </c>
      <c r="M22" s="31">
        <f t="shared" si="2"/>
        <v>1.3966480446927373E-2</v>
      </c>
      <c r="N22" s="20">
        <v>5</v>
      </c>
      <c r="O22" s="31">
        <f t="shared" si="3"/>
        <v>1.3966480446927373E-2</v>
      </c>
      <c r="P22" s="20">
        <v>36</v>
      </c>
      <c r="Q22" s="31">
        <f t="shared" si="4"/>
        <v>0.1005586592178771</v>
      </c>
      <c r="R22" s="20">
        <v>6</v>
      </c>
      <c r="S22" s="31">
        <f t="shared" si="5"/>
        <v>1.6759776536312849E-2</v>
      </c>
      <c r="T22" s="20">
        <v>6</v>
      </c>
      <c r="U22" s="31">
        <f t="shared" si="6"/>
        <v>1.6759776536312849E-2</v>
      </c>
      <c r="V22" s="20">
        <v>0</v>
      </c>
      <c r="W22" s="31">
        <f t="shared" si="21"/>
        <v>0</v>
      </c>
      <c r="X22" s="20">
        <v>10</v>
      </c>
      <c r="Y22" s="31">
        <f t="shared" si="8"/>
        <v>2.7932960893854747E-2</v>
      </c>
      <c r="Z22" s="32">
        <v>3</v>
      </c>
      <c r="AA22" s="25">
        <f t="shared" si="9"/>
        <v>8.3798882681564244E-3</v>
      </c>
      <c r="AB22" s="27">
        <v>4</v>
      </c>
      <c r="AC22" s="25">
        <f t="shared" si="10"/>
        <v>1.11731843575419E-2</v>
      </c>
      <c r="AD22" s="27">
        <v>38</v>
      </c>
      <c r="AE22" s="25">
        <f t="shared" si="11"/>
        <v>0.10614525139664804</v>
      </c>
      <c r="AF22" s="27">
        <v>0</v>
      </c>
      <c r="AG22" s="25">
        <v>0</v>
      </c>
      <c r="AH22" s="27">
        <v>5</v>
      </c>
      <c r="AI22" s="25">
        <f t="shared" si="13"/>
        <v>1.3966480446927373E-2</v>
      </c>
      <c r="AJ22" s="27">
        <v>1</v>
      </c>
      <c r="AK22" s="25">
        <f t="shared" si="14"/>
        <v>2.7932960893854749E-3</v>
      </c>
      <c r="AL22" s="27">
        <v>0</v>
      </c>
      <c r="AM22" s="25">
        <f t="shared" si="15"/>
        <v>0</v>
      </c>
      <c r="AN22" s="27">
        <v>1</v>
      </c>
      <c r="AO22" s="25">
        <f t="shared" si="16"/>
        <v>2.7932960893854749E-3</v>
      </c>
      <c r="AP22" s="27">
        <v>1</v>
      </c>
      <c r="AQ22" s="25">
        <f t="shared" si="22"/>
        <v>2.7932960893854749E-3</v>
      </c>
      <c r="AR22" s="27">
        <v>1</v>
      </c>
      <c r="AS22" s="25">
        <f t="shared" si="18"/>
        <v>2.7932960893854749E-3</v>
      </c>
      <c r="AT22" s="27">
        <v>20</v>
      </c>
      <c r="AU22" s="28">
        <f t="shared" si="19"/>
        <v>5.5865921787709494E-2</v>
      </c>
    </row>
    <row r="23" spans="2:47" ht="15.75" customHeight="1">
      <c r="B23" s="18">
        <v>20</v>
      </c>
      <c r="C23" s="19" t="s">
        <v>26</v>
      </c>
      <c r="D23" s="20" t="s">
        <v>24</v>
      </c>
      <c r="E23" s="21">
        <v>786</v>
      </c>
      <c r="F23" s="29">
        <v>348</v>
      </c>
      <c r="G23" s="23">
        <f t="shared" si="0"/>
        <v>0.44274809160305345</v>
      </c>
      <c r="H23" s="29">
        <v>150</v>
      </c>
      <c r="I23" s="30">
        <f t="shared" si="20"/>
        <v>0.43103448275862066</v>
      </c>
      <c r="J23" s="29">
        <v>28</v>
      </c>
      <c r="K23" s="31">
        <f t="shared" si="1"/>
        <v>8.0459770114942528E-2</v>
      </c>
      <c r="L23" s="20">
        <v>9</v>
      </c>
      <c r="M23" s="31">
        <f t="shared" si="2"/>
        <v>2.5862068965517241E-2</v>
      </c>
      <c r="N23" s="29">
        <v>11</v>
      </c>
      <c r="O23" s="31">
        <f t="shared" si="3"/>
        <v>3.1609195402298854E-2</v>
      </c>
      <c r="P23" s="29">
        <v>29</v>
      </c>
      <c r="Q23" s="31">
        <f t="shared" si="4"/>
        <v>8.3333333333333329E-2</v>
      </c>
      <c r="R23" s="29">
        <v>8</v>
      </c>
      <c r="S23" s="31">
        <f t="shared" si="5"/>
        <v>2.2988505747126436E-2</v>
      </c>
      <c r="T23" s="29">
        <v>9</v>
      </c>
      <c r="U23" s="31">
        <f t="shared" si="6"/>
        <v>2.5862068965517241E-2</v>
      </c>
      <c r="V23" s="20">
        <v>1</v>
      </c>
      <c r="W23" s="31">
        <f t="shared" si="21"/>
        <v>2.8735632183908046E-3</v>
      </c>
      <c r="X23" s="29">
        <v>0</v>
      </c>
      <c r="Y23" s="31">
        <f t="shared" si="8"/>
        <v>0</v>
      </c>
      <c r="Z23" s="17">
        <v>0</v>
      </c>
      <c r="AA23" s="25">
        <f t="shared" si="9"/>
        <v>0</v>
      </c>
      <c r="AB23" s="26">
        <v>6</v>
      </c>
      <c r="AC23" s="25">
        <f t="shared" si="10"/>
        <v>1.7241379310344827E-2</v>
      </c>
      <c r="AD23" s="27">
        <v>72</v>
      </c>
      <c r="AE23" s="25">
        <f t="shared" si="11"/>
        <v>0.20689655172413793</v>
      </c>
      <c r="AF23" s="27">
        <v>0</v>
      </c>
      <c r="AG23" s="25">
        <v>0</v>
      </c>
      <c r="AH23" s="27">
        <v>8</v>
      </c>
      <c r="AI23" s="25">
        <f t="shared" si="13"/>
        <v>2.2988505747126436E-2</v>
      </c>
      <c r="AJ23" s="27">
        <v>0</v>
      </c>
      <c r="AK23" s="25">
        <f t="shared" si="14"/>
        <v>0</v>
      </c>
      <c r="AL23" s="27">
        <v>0</v>
      </c>
      <c r="AM23" s="25">
        <f t="shared" si="15"/>
        <v>0</v>
      </c>
      <c r="AN23" s="27">
        <v>0</v>
      </c>
      <c r="AO23" s="25">
        <f t="shared" si="16"/>
        <v>0</v>
      </c>
      <c r="AP23" s="27">
        <v>0</v>
      </c>
      <c r="AQ23" s="25">
        <f t="shared" si="22"/>
        <v>0</v>
      </c>
      <c r="AR23" s="27">
        <v>1</v>
      </c>
      <c r="AS23" s="25">
        <f t="shared" si="18"/>
        <v>2.8735632183908046E-3</v>
      </c>
      <c r="AT23" s="26">
        <v>16</v>
      </c>
      <c r="AU23" s="28">
        <f t="shared" si="19"/>
        <v>4.5977011494252873E-2</v>
      </c>
    </row>
    <row r="24" spans="2:47" ht="15.75" customHeight="1">
      <c r="B24" s="18">
        <v>21</v>
      </c>
      <c r="C24" s="19" t="s">
        <v>27</v>
      </c>
      <c r="D24" s="20" t="s">
        <v>24</v>
      </c>
      <c r="E24" s="21">
        <v>692</v>
      </c>
      <c r="F24" s="29">
        <v>327</v>
      </c>
      <c r="G24" s="23">
        <f t="shared" si="0"/>
        <v>0.4725433526011561</v>
      </c>
      <c r="H24" s="29">
        <v>168</v>
      </c>
      <c r="I24" s="30">
        <f t="shared" si="20"/>
        <v>0.51376146788990829</v>
      </c>
      <c r="J24" s="29">
        <v>23</v>
      </c>
      <c r="K24" s="31">
        <f t="shared" si="1"/>
        <v>7.0336391437308868E-2</v>
      </c>
      <c r="L24" s="29">
        <v>5</v>
      </c>
      <c r="M24" s="31">
        <f t="shared" si="2"/>
        <v>1.5290519877675841E-2</v>
      </c>
      <c r="N24" s="20">
        <v>3</v>
      </c>
      <c r="O24" s="31">
        <f t="shared" si="3"/>
        <v>9.1743119266055051E-3</v>
      </c>
      <c r="P24" s="20">
        <v>23</v>
      </c>
      <c r="Q24" s="31">
        <f t="shared" si="4"/>
        <v>7.0336391437308868E-2</v>
      </c>
      <c r="R24" s="20">
        <v>10</v>
      </c>
      <c r="S24" s="31">
        <f t="shared" si="5"/>
        <v>3.0581039755351681E-2</v>
      </c>
      <c r="T24" s="29">
        <v>7</v>
      </c>
      <c r="U24" s="31">
        <f t="shared" si="6"/>
        <v>2.1406727828746176E-2</v>
      </c>
      <c r="V24" s="29">
        <v>1</v>
      </c>
      <c r="W24" s="31">
        <f t="shared" si="21"/>
        <v>3.0581039755351682E-3</v>
      </c>
      <c r="X24" s="20">
        <v>6</v>
      </c>
      <c r="Y24" s="31">
        <f t="shared" si="8"/>
        <v>1.834862385321101E-2</v>
      </c>
      <c r="Z24" s="17">
        <v>6</v>
      </c>
      <c r="AA24" s="25">
        <f t="shared" si="9"/>
        <v>1.834862385321101E-2</v>
      </c>
      <c r="AB24" s="26">
        <v>5</v>
      </c>
      <c r="AC24" s="25">
        <f t="shared" si="10"/>
        <v>1.5290519877675841E-2</v>
      </c>
      <c r="AD24" s="27">
        <v>50</v>
      </c>
      <c r="AE24" s="25">
        <f t="shared" si="11"/>
        <v>0.1529051987767584</v>
      </c>
      <c r="AF24" s="27">
        <v>1</v>
      </c>
      <c r="AG24" s="25">
        <v>0</v>
      </c>
      <c r="AH24" s="27">
        <v>6</v>
      </c>
      <c r="AI24" s="25">
        <f t="shared" si="13"/>
        <v>1.834862385321101E-2</v>
      </c>
      <c r="AJ24" s="27">
        <v>0</v>
      </c>
      <c r="AK24" s="25">
        <f t="shared" si="14"/>
        <v>0</v>
      </c>
      <c r="AL24" s="27">
        <v>0</v>
      </c>
      <c r="AM24" s="25">
        <f t="shared" si="15"/>
        <v>0</v>
      </c>
      <c r="AN24" s="27">
        <v>0</v>
      </c>
      <c r="AO24" s="25">
        <f t="shared" si="16"/>
        <v>0</v>
      </c>
      <c r="AP24" s="27">
        <v>0</v>
      </c>
      <c r="AQ24" s="25">
        <f t="shared" si="22"/>
        <v>0</v>
      </c>
      <c r="AR24" s="27">
        <v>0</v>
      </c>
      <c r="AS24" s="25">
        <f t="shared" si="18"/>
        <v>0</v>
      </c>
      <c r="AT24" s="26">
        <v>0</v>
      </c>
      <c r="AU24" s="28">
        <f t="shared" si="19"/>
        <v>0</v>
      </c>
    </row>
    <row r="25" spans="2:47" ht="15.75" customHeight="1">
      <c r="B25" s="18">
        <v>22</v>
      </c>
      <c r="C25" s="19" t="s">
        <v>28</v>
      </c>
      <c r="D25" s="20" t="s">
        <v>24</v>
      </c>
      <c r="E25" s="21">
        <v>847</v>
      </c>
      <c r="F25" s="29">
        <v>405</v>
      </c>
      <c r="G25" s="23">
        <f t="shared" si="0"/>
        <v>0.47815820543093268</v>
      </c>
      <c r="H25" s="29">
        <v>221</v>
      </c>
      <c r="I25" s="30">
        <f t="shared" si="20"/>
        <v>0.54567901234567906</v>
      </c>
      <c r="J25" s="29">
        <v>34</v>
      </c>
      <c r="K25" s="31">
        <f t="shared" si="1"/>
        <v>8.3950617283950618E-2</v>
      </c>
      <c r="L25" s="20">
        <v>8</v>
      </c>
      <c r="M25" s="31">
        <f t="shared" si="2"/>
        <v>1.9753086419753086E-2</v>
      </c>
      <c r="N25" s="29">
        <v>15</v>
      </c>
      <c r="O25" s="31">
        <f t="shared" si="3"/>
        <v>3.7037037037037035E-2</v>
      </c>
      <c r="P25" s="20">
        <v>26</v>
      </c>
      <c r="Q25" s="31">
        <f t="shared" si="4"/>
        <v>6.4197530864197536E-2</v>
      </c>
      <c r="R25" s="29">
        <v>6</v>
      </c>
      <c r="S25" s="31">
        <f t="shared" si="5"/>
        <v>1.4814814814814815E-2</v>
      </c>
      <c r="T25" s="29">
        <v>2</v>
      </c>
      <c r="U25" s="31">
        <f t="shared" si="6"/>
        <v>4.9382716049382715E-3</v>
      </c>
      <c r="V25" s="20">
        <v>1</v>
      </c>
      <c r="W25" s="31">
        <f t="shared" si="21"/>
        <v>2.4691358024691358E-3</v>
      </c>
      <c r="X25" s="29">
        <v>12</v>
      </c>
      <c r="Y25" s="31">
        <f t="shared" si="8"/>
        <v>2.9629629629629631E-2</v>
      </c>
      <c r="Z25" s="17">
        <v>4</v>
      </c>
      <c r="AA25" s="25">
        <f t="shared" si="9"/>
        <v>9.876543209876543E-3</v>
      </c>
      <c r="AB25" s="26">
        <v>7</v>
      </c>
      <c r="AC25" s="25">
        <f t="shared" si="10"/>
        <v>1.7283950617283949E-2</v>
      </c>
      <c r="AD25" s="27">
        <v>48</v>
      </c>
      <c r="AE25" s="25">
        <f t="shared" si="11"/>
        <v>0.11851851851851852</v>
      </c>
      <c r="AF25" s="27">
        <v>1</v>
      </c>
      <c r="AG25" s="25">
        <f>(AF25*1)/F25</f>
        <v>2.4691358024691358E-3</v>
      </c>
      <c r="AH25" s="27">
        <v>3</v>
      </c>
      <c r="AI25" s="25">
        <f t="shared" si="13"/>
        <v>7.4074074074074077E-3</v>
      </c>
      <c r="AJ25" s="27">
        <v>0</v>
      </c>
      <c r="AK25" s="25">
        <f t="shared" si="14"/>
        <v>0</v>
      </c>
      <c r="AL25" s="27">
        <v>0</v>
      </c>
      <c r="AM25" s="25">
        <f t="shared" si="15"/>
        <v>0</v>
      </c>
      <c r="AN25" s="27">
        <v>0</v>
      </c>
      <c r="AO25" s="25">
        <f t="shared" si="16"/>
        <v>0</v>
      </c>
      <c r="AP25" s="27">
        <v>3</v>
      </c>
      <c r="AQ25" s="25">
        <f t="shared" si="22"/>
        <v>7.4074074074074077E-3</v>
      </c>
      <c r="AR25" s="27">
        <v>0</v>
      </c>
      <c r="AS25" s="25">
        <f t="shared" si="18"/>
        <v>0</v>
      </c>
      <c r="AT25" s="26">
        <v>13</v>
      </c>
      <c r="AU25" s="28">
        <f t="shared" si="19"/>
        <v>3.2098765432098768E-2</v>
      </c>
    </row>
    <row r="26" spans="2:47" ht="15">
      <c r="B26" s="18">
        <v>23</v>
      </c>
      <c r="C26" s="19" t="s">
        <v>29</v>
      </c>
      <c r="D26" s="20" t="s">
        <v>30</v>
      </c>
      <c r="E26" s="21">
        <v>743</v>
      </c>
      <c r="F26" s="29">
        <v>520</v>
      </c>
      <c r="G26" s="23">
        <f t="shared" si="0"/>
        <v>0.69986541049798112</v>
      </c>
      <c r="H26" s="29">
        <v>272</v>
      </c>
      <c r="I26" s="30">
        <f t="shared" si="20"/>
        <v>0.52307692307692311</v>
      </c>
      <c r="J26" s="29">
        <v>64</v>
      </c>
      <c r="K26" s="31">
        <f t="shared" si="1"/>
        <v>0.12307692307692308</v>
      </c>
      <c r="L26" s="29">
        <v>2</v>
      </c>
      <c r="M26" s="31">
        <f t="shared" si="2"/>
        <v>3.8461538461538464E-3</v>
      </c>
      <c r="N26" s="29">
        <v>12</v>
      </c>
      <c r="O26" s="31">
        <f t="shared" si="3"/>
        <v>2.3076923076923078E-2</v>
      </c>
      <c r="P26" s="29">
        <v>41</v>
      </c>
      <c r="Q26" s="31">
        <f t="shared" si="4"/>
        <v>7.8846153846153844E-2</v>
      </c>
      <c r="R26" s="29">
        <v>21</v>
      </c>
      <c r="S26" s="31">
        <f t="shared" si="5"/>
        <v>4.0384615384615387E-2</v>
      </c>
      <c r="T26" s="29">
        <v>13</v>
      </c>
      <c r="U26" s="31">
        <f t="shared" si="6"/>
        <v>2.5000000000000001E-2</v>
      </c>
      <c r="V26" s="29">
        <v>2</v>
      </c>
      <c r="W26" s="31">
        <f t="shared" si="21"/>
        <v>3.8461538461538464E-3</v>
      </c>
      <c r="X26" s="29">
        <v>19</v>
      </c>
      <c r="Y26" s="31">
        <f t="shared" si="8"/>
        <v>3.653846153846154E-2</v>
      </c>
      <c r="Z26" s="17">
        <v>6</v>
      </c>
      <c r="AA26" s="25">
        <f t="shared" si="9"/>
        <v>1.1538461538461539E-2</v>
      </c>
      <c r="AB26" s="26">
        <v>17</v>
      </c>
      <c r="AC26" s="25">
        <f t="shared" si="10"/>
        <v>3.2692307692307694E-2</v>
      </c>
      <c r="AD26" s="27">
        <v>2</v>
      </c>
      <c r="AE26" s="25">
        <f t="shared" si="11"/>
        <v>3.8461538461538464E-3</v>
      </c>
      <c r="AF26" s="27">
        <v>0</v>
      </c>
      <c r="AG26" s="25">
        <v>0</v>
      </c>
      <c r="AH26" s="26">
        <v>5</v>
      </c>
      <c r="AI26" s="25">
        <f t="shared" si="13"/>
        <v>9.6153846153846159E-3</v>
      </c>
      <c r="AJ26" s="27">
        <v>0</v>
      </c>
      <c r="AK26" s="25">
        <f t="shared" si="14"/>
        <v>0</v>
      </c>
      <c r="AL26" s="27">
        <v>0</v>
      </c>
      <c r="AM26" s="25">
        <f t="shared" si="15"/>
        <v>0</v>
      </c>
      <c r="AN26" s="26">
        <v>9</v>
      </c>
      <c r="AO26" s="25">
        <f t="shared" si="16"/>
        <v>1.7307692307692309E-2</v>
      </c>
      <c r="AP26" s="26">
        <v>1</v>
      </c>
      <c r="AQ26" s="25">
        <f t="shared" si="22"/>
        <v>1.9230769230769232E-3</v>
      </c>
      <c r="AR26" s="27">
        <v>1</v>
      </c>
      <c r="AS26" s="25">
        <f t="shared" si="18"/>
        <v>1.9230769230769232E-3</v>
      </c>
      <c r="AT26" s="26">
        <v>33</v>
      </c>
      <c r="AU26" s="28">
        <f t="shared" si="19"/>
        <v>6.3461538461538458E-2</v>
      </c>
    </row>
    <row r="27" spans="2:47" ht="15">
      <c r="B27" s="18">
        <v>24</v>
      </c>
      <c r="C27" s="19" t="s">
        <v>32</v>
      </c>
      <c r="D27" s="20" t="s">
        <v>30</v>
      </c>
      <c r="E27" s="21">
        <v>820</v>
      </c>
      <c r="F27" s="29">
        <v>520</v>
      </c>
      <c r="G27" s="23">
        <f t="shared" si="0"/>
        <v>0.63414634146341464</v>
      </c>
      <c r="H27" s="29">
        <v>305</v>
      </c>
      <c r="I27" s="30">
        <f t="shared" si="20"/>
        <v>0.58653846153846156</v>
      </c>
      <c r="J27" s="29">
        <v>45</v>
      </c>
      <c r="K27" s="31">
        <f t="shared" si="1"/>
        <v>8.6538461538461536E-2</v>
      </c>
      <c r="L27" s="20">
        <v>2</v>
      </c>
      <c r="M27" s="31">
        <f t="shared" si="2"/>
        <v>3.8461538461538464E-3</v>
      </c>
      <c r="N27" s="29">
        <v>20</v>
      </c>
      <c r="O27" s="31">
        <f t="shared" si="3"/>
        <v>3.8461538461538464E-2</v>
      </c>
      <c r="P27" s="29">
        <v>26</v>
      </c>
      <c r="Q27" s="31">
        <f t="shared" si="4"/>
        <v>0.05</v>
      </c>
      <c r="R27" s="29">
        <v>29</v>
      </c>
      <c r="S27" s="31">
        <f t="shared" si="5"/>
        <v>5.5769230769230772E-2</v>
      </c>
      <c r="T27" s="29">
        <v>14</v>
      </c>
      <c r="U27" s="31">
        <f t="shared" si="6"/>
        <v>2.6923076923076925E-2</v>
      </c>
      <c r="V27" s="29">
        <v>0</v>
      </c>
      <c r="W27" s="31">
        <f t="shared" si="21"/>
        <v>0</v>
      </c>
      <c r="X27" s="29">
        <v>6</v>
      </c>
      <c r="Y27" s="31">
        <f t="shared" si="8"/>
        <v>1.1538461538461539E-2</v>
      </c>
      <c r="Z27" s="17">
        <v>10</v>
      </c>
      <c r="AA27" s="25">
        <f t="shared" si="9"/>
        <v>1.9230769230769232E-2</v>
      </c>
      <c r="AB27" s="26">
        <v>29</v>
      </c>
      <c r="AC27" s="25">
        <f t="shared" si="10"/>
        <v>5.5769230769230772E-2</v>
      </c>
      <c r="AD27" s="27">
        <v>2</v>
      </c>
      <c r="AE27" s="25">
        <f t="shared" si="11"/>
        <v>3.8461538461538464E-3</v>
      </c>
      <c r="AF27" s="27">
        <v>0</v>
      </c>
      <c r="AG27" s="25">
        <v>0</v>
      </c>
      <c r="AH27" s="26">
        <v>5</v>
      </c>
      <c r="AI27" s="25">
        <f t="shared" si="13"/>
        <v>9.6153846153846159E-3</v>
      </c>
      <c r="AJ27" s="27">
        <v>0</v>
      </c>
      <c r="AK27" s="25">
        <f t="shared" si="14"/>
        <v>0</v>
      </c>
      <c r="AL27" s="27">
        <v>0</v>
      </c>
      <c r="AM27" s="25">
        <f t="shared" si="15"/>
        <v>0</v>
      </c>
      <c r="AN27" s="26">
        <v>6</v>
      </c>
      <c r="AO27" s="25">
        <f t="shared" si="16"/>
        <v>1.1538461538461539E-2</v>
      </c>
      <c r="AP27" s="26">
        <v>0</v>
      </c>
      <c r="AQ27" s="25">
        <f t="shared" si="22"/>
        <v>0</v>
      </c>
      <c r="AR27" s="26">
        <v>3</v>
      </c>
      <c r="AS27" s="25">
        <f t="shared" si="18"/>
        <v>5.7692307692307696E-3</v>
      </c>
      <c r="AT27" s="26">
        <v>18</v>
      </c>
      <c r="AU27" s="28">
        <f t="shared" si="19"/>
        <v>3.4615384615384617E-2</v>
      </c>
    </row>
    <row r="28" spans="2:47" ht="15">
      <c r="B28" s="18">
        <v>25</v>
      </c>
      <c r="C28" s="19" t="s">
        <v>31</v>
      </c>
      <c r="D28" s="20" t="s">
        <v>30</v>
      </c>
      <c r="E28" s="21">
        <v>790</v>
      </c>
      <c r="F28" s="29">
        <v>518</v>
      </c>
      <c r="G28" s="23">
        <f t="shared" si="0"/>
        <v>0.65569620253164562</v>
      </c>
      <c r="H28" s="29">
        <v>297</v>
      </c>
      <c r="I28" s="30">
        <f t="shared" si="20"/>
        <v>0.57335907335907332</v>
      </c>
      <c r="J28" s="29">
        <v>65</v>
      </c>
      <c r="K28" s="31">
        <f t="shared" si="1"/>
        <v>0.12548262548262548</v>
      </c>
      <c r="L28" s="20">
        <v>1</v>
      </c>
      <c r="M28" s="31">
        <f t="shared" si="2"/>
        <v>1.9305019305019305E-3</v>
      </c>
      <c r="N28" s="29">
        <v>18</v>
      </c>
      <c r="O28" s="31">
        <f t="shared" si="3"/>
        <v>3.4749034749034749E-2</v>
      </c>
      <c r="P28" s="29">
        <v>23</v>
      </c>
      <c r="Q28" s="31">
        <f t="shared" si="4"/>
        <v>4.4401544401544403E-2</v>
      </c>
      <c r="R28" s="29">
        <v>25</v>
      </c>
      <c r="S28" s="31">
        <f t="shared" si="5"/>
        <v>4.8262548262548263E-2</v>
      </c>
      <c r="T28" s="29">
        <v>13</v>
      </c>
      <c r="U28" s="31">
        <f t="shared" si="6"/>
        <v>2.5096525096525095E-2</v>
      </c>
      <c r="V28" s="20">
        <v>0</v>
      </c>
      <c r="W28" s="31">
        <f t="shared" si="21"/>
        <v>0</v>
      </c>
      <c r="X28" s="29">
        <v>5</v>
      </c>
      <c r="Y28" s="31">
        <f t="shared" si="8"/>
        <v>9.6525096525096523E-3</v>
      </c>
      <c r="Z28" s="17">
        <v>10</v>
      </c>
      <c r="AA28" s="25">
        <f t="shared" si="9"/>
        <v>1.9305019305019305E-2</v>
      </c>
      <c r="AB28" s="26">
        <v>15</v>
      </c>
      <c r="AC28" s="25">
        <f t="shared" si="10"/>
        <v>2.8957528957528959E-2</v>
      </c>
      <c r="AD28" s="27">
        <v>1</v>
      </c>
      <c r="AE28" s="25">
        <f t="shared" si="11"/>
        <v>1.9305019305019305E-3</v>
      </c>
      <c r="AF28" s="27">
        <v>0</v>
      </c>
      <c r="AG28" s="25">
        <v>0</v>
      </c>
      <c r="AH28" s="26">
        <v>2</v>
      </c>
      <c r="AI28" s="25">
        <f t="shared" si="13"/>
        <v>3.8610038610038611E-3</v>
      </c>
      <c r="AJ28" s="27">
        <v>1</v>
      </c>
      <c r="AK28" s="25">
        <f t="shared" si="14"/>
        <v>1.9305019305019305E-3</v>
      </c>
      <c r="AL28" s="27">
        <v>0</v>
      </c>
      <c r="AM28" s="25">
        <f t="shared" si="15"/>
        <v>0</v>
      </c>
      <c r="AN28" s="27">
        <v>6</v>
      </c>
      <c r="AO28" s="25">
        <f t="shared" si="16"/>
        <v>1.1583011583011582E-2</v>
      </c>
      <c r="AP28" s="27">
        <v>0</v>
      </c>
      <c r="AQ28" s="25">
        <f t="shared" si="22"/>
        <v>0</v>
      </c>
      <c r="AR28" s="27">
        <v>3</v>
      </c>
      <c r="AS28" s="25">
        <f t="shared" si="18"/>
        <v>5.7915057915057912E-3</v>
      </c>
      <c r="AT28" s="26">
        <v>33</v>
      </c>
      <c r="AU28" s="28">
        <f t="shared" si="19"/>
        <v>6.3706563706563704E-2</v>
      </c>
    </row>
    <row r="29" spans="2:47" ht="15">
      <c r="B29" s="18">
        <v>26</v>
      </c>
      <c r="C29" s="19" t="s">
        <v>25</v>
      </c>
      <c r="D29" s="20" t="s">
        <v>30</v>
      </c>
      <c r="E29" s="21">
        <v>871</v>
      </c>
      <c r="F29" s="29">
        <v>553</v>
      </c>
      <c r="G29" s="23">
        <f t="shared" si="0"/>
        <v>0.63490241102181399</v>
      </c>
      <c r="H29" s="29">
        <v>352</v>
      </c>
      <c r="I29" s="30">
        <f t="shared" si="20"/>
        <v>0.63652802893309224</v>
      </c>
      <c r="J29" s="29">
        <v>41</v>
      </c>
      <c r="K29" s="31">
        <f t="shared" si="1"/>
        <v>7.4141048824593131E-2</v>
      </c>
      <c r="L29" s="20">
        <v>0</v>
      </c>
      <c r="M29" s="31">
        <f t="shared" si="2"/>
        <v>0</v>
      </c>
      <c r="N29" s="29">
        <v>22</v>
      </c>
      <c r="O29" s="31">
        <f t="shared" si="3"/>
        <v>3.9783001808318265E-2</v>
      </c>
      <c r="P29" s="29">
        <v>28</v>
      </c>
      <c r="Q29" s="31">
        <f t="shared" si="4"/>
        <v>5.0632911392405063E-2</v>
      </c>
      <c r="R29" s="29">
        <v>17</v>
      </c>
      <c r="S29" s="31">
        <f t="shared" si="5"/>
        <v>3.074141048824593E-2</v>
      </c>
      <c r="T29" s="29">
        <v>16</v>
      </c>
      <c r="U29" s="31">
        <f t="shared" si="6"/>
        <v>2.8933092224231464E-2</v>
      </c>
      <c r="V29" s="20">
        <v>0</v>
      </c>
      <c r="W29" s="31">
        <f t="shared" si="21"/>
        <v>0</v>
      </c>
      <c r="X29" s="20">
        <v>10</v>
      </c>
      <c r="Y29" s="31">
        <f t="shared" si="8"/>
        <v>1.8083182640144666E-2</v>
      </c>
      <c r="Z29" s="32">
        <v>14</v>
      </c>
      <c r="AA29" s="25">
        <f t="shared" si="9"/>
        <v>2.5316455696202531E-2</v>
      </c>
      <c r="AB29" s="26">
        <v>14</v>
      </c>
      <c r="AC29" s="25">
        <f t="shared" si="10"/>
        <v>2.5316455696202531E-2</v>
      </c>
      <c r="AD29" s="27">
        <v>1</v>
      </c>
      <c r="AE29" s="25">
        <f t="shared" si="11"/>
        <v>1.8083182640144665E-3</v>
      </c>
      <c r="AF29" s="27">
        <v>0</v>
      </c>
      <c r="AG29" s="25">
        <v>0</v>
      </c>
      <c r="AH29" s="26">
        <v>7</v>
      </c>
      <c r="AI29" s="25">
        <f t="shared" si="13"/>
        <v>1.2658227848101266E-2</v>
      </c>
      <c r="AJ29" s="27">
        <v>0</v>
      </c>
      <c r="AK29" s="25">
        <f t="shared" si="14"/>
        <v>0</v>
      </c>
      <c r="AL29" s="27">
        <v>0</v>
      </c>
      <c r="AM29" s="25">
        <f t="shared" si="15"/>
        <v>0</v>
      </c>
      <c r="AN29" s="27">
        <v>6</v>
      </c>
      <c r="AO29" s="25">
        <f t="shared" si="16"/>
        <v>1.0849909584086799E-2</v>
      </c>
      <c r="AP29" s="27">
        <v>0</v>
      </c>
      <c r="AQ29" s="25">
        <f t="shared" si="22"/>
        <v>0</v>
      </c>
      <c r="AR29" s="27">
        <v>5</v>
      </c>
      <c r="AS29" s="25">
        <f t="shared" si="18"/>
        <v>9.0415913200723331E-3</v>
      </c>
      <c r="AT29" s="26">
        <v>19</v>
      </c>
      <c r="AU29" s="28">
        <f t="shared" si="19"/>
        <v>3.4358047016274866E-2</v>
      </c>
    </row>
    <row r="30" spans="2:47" ht="15">
      <c r="B30" s="18">
        <v>27</v>
      </c>
      <c r="C30" s="19" t="s">
        <v>36</v>
      </c>
      <c r="D30" s="20" t="s">
        <v>35</v>
      </c>
      <c r="E30" s="21">
        <v>848</v>
      </c>
      <c r="F30" s="29">
        <v>423</v>
      </c>
      <c r="G30" s="23">
        <f t="shared" si="0"/>
        <v>0.49882075471698112</v>
      </c>
      <c r="H30" s="29">
        <v>77</v>
      </c>
      <c r="I30" s="30">
        <f t="shared" si="20"/>
        <v>0.18203309692671396</v>
      </c>
      <c r="J30" s="29">
        <v>22</v>
      </c>
      <c r="K30" s="31">
        <f t="shared" si="1"/>
        <v>5.2009456264775412E-2</v>
      </c>
      <c r="L30" s="20">
        <v>265</v>
      </c>
      <c r="M30" s="31">
        <f t="shared" si="2"/>
        <v>0.62647754137115841</v>
      </c>
      <c r="N30" s="20">
        <v>6</v>
      </c>
      <c r="O30" s="31">
        <f t="shared" si="3"/>
        <v>1.4184397163120567E-2</v>
      </c>
      <c r="P30" s="20">
        <v>7</v>
      </c>
      <c r="Q30" s="31">
        <f t="shared" si="4"/>
        <v>1.6548463356973995E-2</v>
      </c>
      <c r="R30" s="29">
        <v>4</v>
      </c>
      <c r="S30" s="31">
        <f t="shared" si="5"/>
        <v>9.4562647754137114E-3</v>
      </c>
      <c r="T30" s="29">
        <v>3</v>
      </c>
      <c r="U30" s="31">
        <f t="shared" si="6"/>
        <v>7.0921985815602835E-3</v>
      </c>
      <c r="V30" s="20">
        <v>1</v>
      </c>
      <c r="W30" s="31">
        <f t="shared" si="21"/>
        <v>2.3640661938534278E-3</v>
      </c>
      <c r="X30" s="20">
        <v>8</v>
      </c>
      <c r="Y30" s="31">
        <f t="shared" si="8"/>
        <v>1.8912529550827423E-2</v>
      </c>
      <c r="Z30" s="32">
        <v>4</v>
      </c>
      <c r="AA30" s="25">
        <f t="shared" si="9"/>
        <v>9.4562647754137114E-3</v>
      </c>
      <c r="AB30" s="26">
        <v>8</v>
      </c>
      <c r="AC30" s="25">
        <f t="shared" si="10"/>
        <v>1.8912529550827423E-2</v>
      </c>
      <c r="AD30" s="27">
        <v>5</v>
      </c>
      <c r="AE30" s="25">
        <f t="shared" si="11"/>
        <v>1.1820330969267139E-2</v>
      </c>
      <c r="AF30" s="27">
        <v>0</v>
      </c>
      <c r="AG30" s="25">
        <v>0</v>
      </c>
      <c r="AH30" s="27">
        <v>2</v>
      </c>
      <c r="AI30" s="25">
        <f t="shared" si="13"/>
        <v>4.7281323877068557E-3</v>
      </c>
      <c r="AJ30" s="27">
        <v>2</v>
      </c>
      <c r="AK30" s="25">
        <f t="shared" si="14"/>
        <v>4.7281323877068557E-3</v>
      </c>
      <c r="AL30" s="27">
        <v>0</v>
      </c>
      <c r="AM30" s="25">
        <f t="shared" si="15"/>
        <v>0</v>
      </c>
      <c r="AN30" s="27">
        <v>2</v>
      </c>
      <c r="AO30" s="25">
        <f t="shared" si="16"/>
        <v>4.7281323877068557E-3</v>
      </c>
      <c r="AP30" s="27">
        <v>1</v>
      </c>
      <c r="AQ30" s="25">
        <f t="shared" si="22"/>
        <v>2.3640661938534278E-3</v>
      </c>
      <c r="AR30" s="27">
        <v>2</v>
      </c>
      <c r="AS30" s="25">
        <f t="shared" si="18"/>
        <v>4.7281323877068557E-3</v>
      </c>
      <c r="AT30" s="26">
        <v>7</v>
      </c>
      <c r="AU30" s="28">
        <f t="shared" si="19"/>
        <v>1.6548463356973995E-2</v>
      </c>
    </row>
    <row r="31" spans="2:47" ht="15">
      <c r="B31" s="18">
        <v>28</v>
      </c>
      <c r="C31" s="19" t="s">
        <v>34</v>
      </c>
      <c r="D31" s="20" t="s">
        <v>35</v>
      </c>
      <c r="E31" s="21">
        <v>836</v>
      </c>
      <c r="F31" s="29">
        <v>382</v>
      </c>
      <c r="G31" s="23">
        <f t="shared" si="0"/>
        <v>0.4569377990430622</v>
      </c>
      <c r="H31" s="29">
        <v>56</v>
      </c>
      <c r="I31" s="30">
        <f t="shared" si="20"/>
        <v>0.14659685863874344</v>
      </c>
      <c r="J31" s="29">
        <v>14</v>
      </c>
      <c r="K31" s="31">
        <f t="shared" si="1"/>
        <v>3.6649214659685861E-2</v>
      </c>
      <c r="L31" s="20">
        <v>261</v>
      </c>
      <c r="M31" s="31">
        <f t="shared" si="2"/>
        <v>0.68324607329842935</v>
      </c>
      <c r="N31" s="20">
        <v>4</v>
      </c>
      <c r="O31" s="31">
        <f t="shared" si="3"/>
        <v>1.0471204188481676E-2</v>
      </c>
      <c r="P31" s="20">
        <v>8</v>
      </c>
      <c r="Q31" s="31">
        <f t="shared" si="4"/>
        <v>2.0942408376963352E-2</v>
      </c>
      <c r="R31" s="20">
        <v>5</v>
      </c>
      <c r="S31" s="31">
        <f t="shared" si="5"/>
        <v>1.3089005235602094E-2</v>
      </c>
      <c r="T31" s="20">
        <v>4</v>
      </c>
      <c r="U31" s="31">
        <f t="shared" si="6"/>
        <v>1.0471204188481676E-2</v>
      </c>
      <c r="V31" s="20">
        <v>1</v>
      </c>
      <c r="W31" s="31">
        <f t="shared" si="21"/>
        <v>2.617801047120419E-3</v>
      </c>
      <c r="X31" s="20">
        <v>5</v>
      </c>
      <c r="Y31" s="31">
        <f t="shared" si="8"/>
        <v>1.3089005235602094E-2</v>
      </c>
      <c r="Z31" s="32">
        <v>2</v>
      </c>
      <c r="AA31" s="25">
        <f t="shared" si="9"/>
        <v>5.235602094240838E-3</v>
      </c>
      <c r="AB31" s="27">
        <v>1</v>
      </c>
      <c r="AC31" s="25">
        <f t="shared" si="10"/>
        <v>2.617801047120419E-3</v>
      </c>
      <c r="AD31" s="27">
        <v>4</v>
      </c>
      <c r="AE31" s="25">
        <f t="shared" si="11"/>
        <v>1.0471204188481676E-2</v>
      </c>
      <c r="AF31" s="27">
        <v>1</v>
      </c>
      <c r="AG31" s="25">
        <f>(AF31*1)/F31</f>
        <v>2.617801047120419E-3</v>
      </c>
      <c r="AH31" s="27">
        <v>5</v>
      </c>
      <c r="AI31" s="25">
        <f t="shared" si="13"/>
        <v>1.3089005235602094E-2</v>
      </c>
      <c r="AJ31" s="27">
        <v>0</v>
      </c>
      <c r="AK31" s="25">
        <f t="shared" si="14"/>
        <v>0</v>
      </c>
      <c r="AL31" s="27">
        <v>0</v>
      </c>
      <c r="AM31" s="25">
        <f t="shared" si="15"/>
        <v>0</v>
      </c>
      <c r="AN31" s="27">
        <v>1</v>
      </c>
      <c r="AO31" s="25">
        <f t="shared" si="16"/>
        <v>2.617801047120419E-3</v>
      </c>
      <c r="AP31" s="27">
        <v>0</v>
      </c>
      <c r="AQ31" s="25">
        <f t="shared" si="22"/>
        <v>0</v>
      </c>
      <c r="AR31" s="27">
        <v>0</v>
      </c>
      <c r="AS31" s="25">
        <f t="shared" si="18"/>
        <v>0</v>
      </c>
      <c r="AT31" s="27">
        <v>10</v>
      </c>
      <c r="AU31" s="28">
        <f t="shared" si="19"/>
        <v>2.6178010471204188E-2</v>
      </c>
    </row>
    <row r="32" spans="2:47" thickBot="1">
      <c r="B32" s="18">
        <v>29</v>
      </c>
      <c r="C32" s="19" t="s">
        <v>32</v>
      </c>
      <c r="D32" s="20" t="s">
        <v>33</v>
      </c>
      <c r="E32" s="21">
        <v>1133</v>
      </c>
      <c r="F32" s="29">
        <v>533</v>
      </c>
      <c r="G32" s="23">
        <f t="shared" si="0"/>
        <v>0.47043248014121802</v>
      </c>
      <c r="H32" s="29">
        <v>228</v>
      </c>
      <c r="I32" s="30">
        <f t="shared" si="20"/>
        <v>0.42776735459662291</v>
      </c>
      <c r="J32" s="29">
        <v>47</v>
      </c>
      <c r="K32" s="31">
        <f t="shared" si="1"/>
        <v>8.8180112570356475E-2</v>
      </c>
      <c r="L32" s="20">
        <v>159</v>
      </c>
      <c r="M32" s="31">
        <f t="shared" si="2"/>
        <v>0.29831144465290804</v>
      </c>
      <c r="N32" s="29">
        <v>22</v>
      </c>
      <c r="O32" s="31">
        <f t="shared" si="3"/>
        <v>4.1275797373358347E-2</v>
      </c>
      <c r="P32" s="20">
        <v>13</v>
      </c>
      <c r="Q32" s="31">
        <f t="shared" si="4"/>
        <v>2.4390243902439025E-2</v>
      </c>
      <c r="R32" s="20">
        <v>11</v>
      </c>
      <c r="S32" s="31">
        <f t="shared" si="5"/>
        <v>2.0637898686679174E-2</v>
      </c>
      <c r="T32" s="29">
        <v>2</v>
      </c>
      <c r="U32" s="31">
        <f t="shared" si="6"/>
        <v>3.7523452157598499E-3</v>
      </c>
      <c r="V32" s="20">
        <v>0</v>
      </c>
      <c r="W32" s="31">
        <f t="shared" si="21"/>
        <v>0</v>
      </c>
      <c r="X32" s="20">
        <v>9</v>
      </c>
      <c r="Y32" s="31">
        <f t="shared" si="8"/>
        <v>1.6885553470919325E-2</v>
      </c>
      <c r="Z32" s="32">
        <v>3</v>
      </c>
      <c r="AA32" s="25">
        <f t="shared" si="9"/>
        <v>5.6285178236397749E-3</v>
      </c>
      <c r="AB32" s="26">
        <v>13</v>
      </c>
      <c r="AC32" s="25">
        <f t="shared" si="10"/>
        <v>2.4390243902439025E-2</v>
      </c>
      <c r="AD32" s="27">
        <v>4</v>
      </c>
      <c r="AE32" s="25">
        <f t="shared" si="11"/>
        <v>7.5046904315196998E-3</v>
      </c>
      <c r="AF32" s="27">
        <v>0</v>
      </c>
      <c r="AG32" s="25">
        <v>0</v>
      </c>
      <c r="AH32" s="27">
        <v>1</v>
      </c>
      <c r="AI32" s="25">
        <f t="shared" si="13"/>
        <v>1.876172607879925E-3</v>
      </c>
      <c r="AJ32" s="27">
        <v>0</v>
      </c>
      <c r="AK32" s="25">
        <f t="shared" si="14"/>
        <v>0</v>
      </c>
      <c r="AL32" s="27">
        <v>0</v>
      </c>
      <c r="AM32" s="25">
        <f t="shared" si="15"/>
        <v>0</v>
      </c>
      <c r="AN32" s="27">
        <v>3</v>
      </c>
      <c r="AO32" s="25">
        <f t="shared" si="16"/>
        <v>5.6285178236397749E-3</v>
      </c>
      <c r="AP32" s="27">
        <v>0</v>
      </c>
      <c r="AQ32" s="25">
        <f t="shared" si="22"/>
        <v>0</v>
      </c>
      <c r="AR32" s="27">
        <v>1</v>
      </c>
      <c r="AS32" s="25">
        <f t="shared" si="18"/>
        <v>1.876172607879925E-3</v>
      </c>
      <c r="AT32" s="26">
        <v>17</v>
      </c>
      <c r="AU32" s="28">
        <f t="shared" si="19"/>
        <v>3.1894934333958722E-2</v>
      </c>
    </row>
    <row r="33" spans="2:47" thickBot="1">
      <c r="B33" s="33"/>
      <c r="C33" s="1" t="s">
        <v>9</v>
      </c>
      <c r="D33" s="33"/>
      <c r="E33" s="34">
        <f>SUM(E4:E32)</f>
        <v>24721</v>
      </c>
      <c r="F33" s="34">
        <f>SUM(F4:F32)</f>
        <v>14354</v>
      </c>
      <c r="G33" s="35">
        <f t="shared" si="0"/>
        <v>0.58063994174992917</v>
      </c>
      <c r="H33" s="34">
        <f>SUM(H4:H32)</f>
        <v>6981</v>
      </c>
      <c r="I33" s="35">
        <f t="shared" si="20"/>
        <v>0.48634526961125818</v>
      </c>
      <c r="J33" s="34">
        <f>SUM(J4:J32)</f>
        <v>1477</v>
      </c>
      <c r="K33" s="36">
        <f t="shared" si="1"/>
        <v>0.10289814685801867</v>
      </c>
      <c r="L33" s="34">
        <f>SUM(L4:L32)</f>
        <v>820</v>
      </c>
      <c r="M33" s="36">
        <f t="shared" si="2"/>
        <v>5.7126933259021878E-2</v>
      </c>
      <c r="N33" s="34">
        <f>SUM(N4:N32)</f>
        <v>452</v>
      </c>
      <c r="O33" s="36">
        <f t="shared" si="3"/>
        <v>3.1489480284241325E-2</v>
      </c>
      <c r="P33" s="34">
        <f>SUM(P4:P32)</f>
        <v>994</v>
      </c>
      <c r="Q33" s="36">
        <f t="shared" si="4"/>
        <v>6.9248989828619198E-2</v>
      </c>
      <c r="R33" s="34">
        <f>SUM(R4:R32)</f>
        <v>496</v>
      </c>
      <c r="S33" s="36">
        <f t="shared" si="5"/>
        <v>3.4554827922530305E-2</v>
      </c>
      <c r="T33" s="34">
        <f>SUM(T4:T32)</f>
        <v>374</v>
      </c>
      <c r="U33" s="36">
        <f t="shared" si="6"/>
        <v>2.6055454925456318E-2</v>
      </c>
      <c r="V33" s="34">
        <f>SUM(V4:V32)</f>
        <v>20</v>
      </c>
      <c r="W33" s="36">
        <f t="shared" si="7"/>
        <v>1.3933398355858995E-3</v>
      </c>
      <c r="X33" s="34">
        <f>SUM(X4:X32)</f>
        <v>605</v>
      </c>
      <c r="Y33" s="36">
        <f t="shared" si="8"/>
        <v>4.2148530026473459E-2</v>
      </c>
      <c r="Z33" s="37">
        <f>SUM(Z4:Z32)</f>
        <v>276</v>
      </c>
      <c r="AA33" s="38">
        <f t="shared" si="9"/>
        <v>1.9228089731085411E-2</v>
      </c>
      <c r="AB33" s="39">
        <f>SUM(AB4:AB32)</f>
        <v>471</v>
      </c>
      <c r="AC33" s="38">
        <f t="shared" si="10"/>
        <v>3.2813153128047931E-2</v>
      </c>
      <c r="AD33" s="39">
        <f>SUM(AD4:AD32)</f>
        <v>382</v>
      </c>
      <c r="AE33" s="38">
        <f t="shared" si="11"/>
        <v>2.6612790859690677E-2</v>
      </c>
      <c r="AF33" s="39">
        <f>SUM(AF4:AF32)</f>
        <v>6</v>
      </c>
      <c r="AG33" s="38">
        <f t="shared" si="12"/>
        <v>4.1800195067576981E-4</v>
      </c>
      <c r="AH33" s="39">
        <f>SUM(AH4:AH32)</f>
        <v>170</v>
      </c>
      <c r="AI33" s="38">
        <f t="shared" si="13"/>
        <v>1.1843388602480145E-2</v>
      </c>
      <c r="AJ33" s="39">
        <f>SUM(AJ4:AJ32)</f>
        <v>10</v>
      </c>
      <c r="AK33" s="38">
        <f t="shared" si="14"/>
        <v>6.9666991779294973E-4</v>
      </c>
      <c r="AL33" s="39">
        <f>SUM(AL4:AL32)</f>
        <v>2</v>
      </c>
      <c r="AM33" s="38">
        <f t="shared" si="15"/>
        <v>1.3933398355858994E-4</v>
      </c>
      <c r="AN33" s="39">
        <f>SUM(AN4:AN32)</f>
        <v>168</v>
      </c>
      <c r="AO33" s="38">
        <f t="shared" si="16"/>
        <v>1.1704054618921555E-2</v>
      </c>
      <c r="AP33" s="39">
        <f>SUM(AP4:AP32)</f>
        <v>18</v>
      </c>
      <c r="AQ33" s="38">
        <f t="shared" si="17"/>
        <v>1.2540058520273095E-3</v>
      </c>
      <c r="AR33" s="39">
        <f>SUM(AR4:AR32)</f>
        <v>66</v>
      </c>
      <c r="AS33" s="38">
        <f t="shared" si="18"/>
        <v>4.5980214574334677E-3</v>
      </c>
      <c r="AT33" s="39">
        <f>SUM(AT4:AT32)</f>
        <v>550</v>
      </c>
      <c r="AU33" s="38">
        <f t="shared" si="19"/>
        <v>3.8316845478612235E-2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Dukic</cp:lastModifiedBy>
  <dcterms:created xsi:type="dcterms:W3CDTF">2022-04-04T06:28:53Z</dcterms:created>
  <dcterms:modified xsi:type="dcterms:W3CDTF">2022-04-04T18:18:38Z</dcterms:modified>
</cp:coreProperties>
</file>